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all-my.sharepoint.com/personal/simon_cleroux_agc_ia_ca/Documents/Bureau/OUTILS/03_BUDGET/"/>
    </mc:Choice>
  </mc:AlternateContent>
  <xr:revisionPtr revIDLastSave="0" documentId="14_{D37E893F-79CB-4148-A9E6-97541AB4F53A}" xr6:coauthVersionLast="47" xr6:coauthVersionMax="47" xr10:uidLastSave="{00000000-0000-0000-0000-000000000000}"/>
  <bookViews>
    <workbookView xWindow="14303" yWindow="-3495" windowWidth="28995" windowHeight="15675" xr2:uid="{40E2B2FB-2613-4DAE-9ACF-5A536BC8181D}"/>
  </bookViews>
  <sheets>
    <sheet name="Prévision" sheetId="1" r:id="rId1"/>
    <sheet name="Janvier" sheetId="3" r:id="rId2"/>
    <sheet name="Février" sheetId="6" r:id="rId3"/>
    <sheet name="Mars" sheetId="7" r:id="rId4"/>
    <sheet name="Avril" sheetId="8" r:id="rId5"/>
    <sheet name="Mai" sheetId="10" r:id="rId6"/>
    <sheet name="Juin" sheetId="11" r:id="rId7"/>
    <sheet name="Juillet" sheetId="13" r:id="rId8"/>
    <sheet name="Août" sheetId="14" r:id="rId9"/>
    <sheet name="Septembre" sheetId="15" r:id="rId10"/>
    <sheet name="Octobre" sheetId="16" r:id="rId11"/>
    <sheet name="Novembre" sheetId="17" r:id="rId12"/>
    <sheet name="Décembre" sheetId="22" r:id="rId13"/>
    <sheet name="Moyenne" sheetId="21" r:id="rId14"/>
  </sheets>
  <externalReferences>
    <externalReference r:id="rId15"/>
    <externalReference r:id="rId16"/>
  </externalReferences>
  <definedNames>
    <definedName name="Adresse">[1]Infos!#REF!</definedName>
    <definedName name="age">#REF!</definedName>
    <definedName name="agee">#REF!</definedName>
    <definedName name="AllocFam_M">'[1]Formules info'!$L$17</definedName>
    <definedName name="AllocFam_Mme">'[1]Formules info'!$L$18</definedName>
    <definedName name="Auto">'[1]Budget Maison'!$E$18</definedName>
    <definedName name="Automobile" localSheetId="8">Août!$E$20</definedName>
    <definedName name="Automobile" localSheetId="4">Avril!$E$20</definedName>
    <definedName name="Automobile" localSheetId="12">Décembre!$E$20</definedName>
    <definedName name="Automobile" localSheetId="2">Février!$E$20</definedName>
    <definedName name="Automobile" localSheetId="1">Janvier!$E$20</definedName>
    <definedName name="Automobile" localSheetId="7">Juillet!$E$20</definedName>
    <definedName name="Automobile" localSheetId="6">Juin!$E$20</definedName>
    <definedName name="Automobile" localSheetId="5">Mai!$E$20</definedName>
    <definedName name="Automobile" localSheetId="3">Mars!$E$20</definedName>
    <definedName name="Automobile" localSheetId="13">Moyenne!$E$20</definedName>
    <definedName name="Automobile" localSheetId="11">Novembre!$E$20</definedName>
    <definedName name="Automobile" localSheetId="10">Octobre!$E$20</definedName>
    <definedName name="Automobile" localSheetId="0">Prévision!$E$20</definedName>
    <definedName name="Automobile" localSheetId="9">Septembre!$E$20</definedName>
    <definedName name="Automobile">'[1]Budget Actuel'!$E$17</definedName>
    <definedName name="automobilef">'[1]Budget futur'!$E$18</definedName>
    <definedName name="Autre">#REF!</definedName>
    <definedName name="Autref">#REF!</definedName>
    <definedName name="Autres" localSheetId="8">Août!$E$31</definedName>
    <definedName name="Autres" localSheetId="4">Avril!$E$31</definedName>
    <definedName name="Autres" localSheetId="12">Décembre!$E$31</definedName>
    <definedName name="Autres" localSheetId="2">Février!$E$31</definedName>
    <definedName name="Autres" localSheetId="1">Janvier!$E$31</definedName>
    <definedName name="Autres" localSheetId="7">Juillet!$E$31</definedName>
    <definedName name="Autres" localSheetId="6">Juin!$E$31</definedName>
    <definedName name="Autres" localSheetId="5">Mai!$E$31</definedName>
    <definedName name="Autres" localSheetId="3">Mars!$E$31</definedName>
    <definedName name="Autres" localSheetId="13">Moyenne!$E$31</definedName>
    <definedName name="Autres" localSheetId="11">Novembre!$E$31</definedName>
    <definedName name="Autres" localSheetId="10">Octobre!$E$31</definedName>
    <definedName name="Autres" localSheetId="0">Prévision!$E$31</definedName>
    <definedName name="Autres" localSheetId="9">Septembre!$E$31</definedName>
    <definedName name="Autres">'[1]Budget Actuel'!$E$27</definedName>
    <definedName name="capital">[2]Dépôt!$C$9</definedName>
    <definedName name="cash">#REF!</definedName>
    <definedName name="client" localSheetId="8">Août!$H$1</definedName>
    <definedName name="client" localSheetId="4">Avril!$H$1</definedName>
    <definedName name="client" localSheetId="12">Décembre!$H$1</definedName>
    <definedName name="client" localSheetId="2">Février!$H$1</definedName>
    <definedName name="client" localSheetId="1">Janvier!$H$1</definedName>
    <definedName name="client" localSheetId="7">Juillet!$H$1</definedName>
    <definedName name="client" localSheetId="6">Juin!$H$1</definedName>
    <definedName name="client" localSheetId="5">Mai!$H$1</definedName>
    <definedName name="client" localSheetId="3">Mars!$H$1</definedName>
    <definedName name="client" localSheetId="13">Moyenne!$H$1</definedName>
    <definedName name="client" localSheetId="11">Novembre!$H$1</definedName>
    <definedName name="client" localSheetId="10">Octobre!$H$1</definedName>
    <definedName name="client" localSheetId="0">Prévision!$H$1</definedName>
    <definedName name="client" localSheetId="9">Septembre!$H$1</definedName>
    <definedName name="Cliente">#REF!</definedName>
    <definedName name="Codepostal">[1]Infos!#REF!</definedName>
    <definedName name="coderégional">#REF!</definedName>
    <definedName name="DdeNElle">#REF!</definedName>
    <definedName name="DdeNLui">#REF!</definedName>
    <definedName name="DDNelle">[1]Infos!#REF!</definedName>
    <definedName name="DDNlui">[1]Infos!#REF!</definedName>
    <definedName name="dépot">#REF!</definedName>
    <definedName name="depuiselle">#REF!</definedName>
    <definedName name="depuislui">#REF!</definedName>
    <definedName name="employeurelle">#REF!</definedName>
    <definedName name="employeurlui">#REF!</definedName>
    <definedName name="épargnef">'[1]Budget futur'!$H$16</definedName>
    <definedName name="Épargnes" localSheetId="8">Août!#REF!</definedName>
    <definedName name="Épargnes" localSheetId="4">Avril!#REF!</definedName>
    <definedName name="Épargnes" localSheetId="12">Décembre!#REF!</definedName>
    <definedName name="Épargnes" localSheetId="2">Février!#REF!</definedName>
    <definedName name="Épargnes" localSheetId="1">Janvier!#REF!</definedName>
    <definedName name="Épargnes" localSheetId="7">Juillet!#REF!</definedName>
    <definedName name="Épargnes" localSheetId="6">Juin!#REF!</definedName>
    <definedName name="Épargnes" localSheetId="5">Mai!#REF!</definedName>
    <definedName name="Épargnes" localSheetId="3">Mars!#REF!</definedName>
    <definedName name="Épargnes" localSheetId="13">Moyenne!#REF!</definedName>
    <definedName name="Épargnes" localSheetId="11">Novembre!#REF!</definedName>
    <definedName name="Épargnes" localSheetId="10">Octobre!#REF!</definedName>
    <definedName name="Épargnes" localSheetId="0">Prévision!#REF!</definedName>
    <definedName name="Épargnes" localSheetId="9">Septembre!#REF!</definedName>
    <definedName name="étatcivilelle">[1]Infos!#REF!</definedName>
    <definedName name="étatcivillui">[1]Infos!#REF!</definedName>
    <definedName name="fond">#REF!</definedName>
    <definedName name="fond1">#REF!</definedName>
    <definedName name="fonds">[2]Dépôt!$C$10</definedName>
    <definedName name="Habitation">[1]Infos!#REF!</definedName>
    <definedName name="Hébergement" localSheetId="8">Août!$B$31</definedName>
    <definedName name="Hébergement" localSheetId="4">Avril!$B$31</definedName>
    <definedName name="Hébergement" localSheetId="12">Décembre!$B$31</definedName>
    <definedName name="Hébergement" localSheetId="2">Février!$B$31</definedName>
    <definedName name="Hébergement" localSheetId="1">Janvier!$B$31</definedName>
    <definedName name="Hébergement" localSheetId="7">Juillet!$B$31</definedName>
    <definedName name="Hébergement" localSheetId="6">Juin!$B$31</definedName>
    <definedName name="Hébergement" localSheetId="5">Mai!$B$31</definedName>
    <definedName name="Hébergement" localSheetId="3">Mars!$B$31</definedName>
    <definedName name="Hébergement" localSheetId="13">Moyenne!$B$31</definedName>
    <definedName name="Hébergement" localSheetId="11">Novembre!$B$31</definedName>
    <definedName name="Hébergement" localSheetId="10">Octobre!$B$31</definedName>
    <definedName name="Hébergement" localSheetId="0">Prévision!$B$31</definedName>
    <definedName name="Hébergement" localSheetId="9">Septembre!$B$31</definedName>
    <definedName name="infl">[2]Dépôt!$C$7</definedName>
    <definedName name="inflation">#REF!</definedName>
    <definedName name="inflation2">#REF!</definedName>
    <definedName name="MAison">#REF!</definedName>
    <definedName name="MAisonf">#REF!</definedName>
    <definedName name="nom">[2]Dépôt!$C$1</definedName>
    <definedName name="Nomelle">[1]Infos!$E$19</definedName>
    <definedName name="Nomlui">[1]Infos!$E$12</definedName>
    <definedName name="occupationelle">[1]Infos!#REF!</definedName>
    <definedName name="occupationlui">[1]Infos!#REF!</definedName>
    <definedName name="Other">'[1]Budget Maison'!$E$28</definedName>
    <definedName name="Others">#REF!</definedName>
    <definedName name="période">#REF!</definedName>
    <definedName name="periode1">#REF!</definedName>
    <definedName name="Postal">#REF!</definedName>
    <definedName name="Prénomelle">[1]Infos!$C$19</definedName>
    <definedName name="Prénomlui">[1]Infos!$C$12</definedName>
    <definedName name="Protection" localSheetId="8">Août!#REF!</definedName>
    <definedName name="Protection" localSheetId="4">Avril!#REF!</definedName>
    <definedName name="Protection" localSheetId="12">Décembre!#REF!</definedName>
    <definedName name="Protection" localSheetId="2">Février!#REF!</definedName>
    <definedName name="Protection" localSheetId="1">Janvier!#REF!</definedName>
    <definedName name="Protection" localSheetId="7">Juillet!#REF!</definedName>
    <definedName name="Protection" localSheetId="6">Juin!#REF!</definedName>
    <definedName name="Protection" localSheetId="5">Mai!#REF!</definedName>
    <definedName name="Protection" localSheetId="3">Mars!#REF!</definedName>
    <definedName name="Protection" localSheetId="13">Moyenne!#REF!</definedName>
    <definedName name="Protection" localSheetId="11">Novembre!#REF!</definedName>
    <definedName name="Protection" localSheetId="10">Octobre!#REF!</definedName>
    <definedName name="Protection" localSheetId="0">Prévision!#REF!</definedName>
    <definedName name="Protection" localSheetId="9">Septembre!#REF!</definedName>
    <definedName name="protectionf">'[1]Budget futur'!#REF!</definedName>
    <definedName name="REER">#REF!</definedName>
    <definedName name="rendementREER">#REF!</definedName>
    <definedName name="Renouvhabitation">[1]Infos!#REF!</definedName>
    <definedName name="renouvvoitelle">[1]Infos!#REF!</definedName>
    <definedName name="renouvvoitlui">[1]Infos!#REF!</definedName>
    <definedName name="retraite">#REF!</definedName>
    <definedName name="retraite2">#REF!</definedName>
    <definedName name="Revenu">'[1]Budget Maison'!$F$5</definedName>
    <definedName name="Revenus" localSheetId="8">Août!$E$5</definedName>
    <definedName name="Revenus" localSheetId="4">Avril!$E$5</definedName>
    <definedName name="Revenus" localSheetId="12">Décembre!$E$5</definedName>
    <definedName name="Revenus" localSheetId="2">Février!$E$5</definedName>
    <definedName name="Revenus" localSheetId="1">Janvier!$E$5</definedName>
    <definedName name="Revenus" localSheetId="7">Juillet!$E$5</definedName>
    <definedName name="Revenus" localSheetId="6">Juin!$E$5</definedName>
    <definedName name="Revenus" localSheetId="5">Mai!$E$5</definedName>
    <definedName name="Revenus" localSheetId="3">Mars!$E$5</definedName>
    <definedName name="Revenus" localSheetId="13">Moyenne!$E$5</definedName>
    <definedName name="Revenus" localSheetId="11">Novembre!$E$5</definedName>
    <definedName name="Revenus" localSheetId="10">Octobre!$E$5</definedName>
    <definedName name="Revenus" localSheetId="0">Prévision!$E$5</definedName>
    <definedName name="Revenus" localSheetId="9">Septembre!$E$5</definedName>
    <definedName name="Revenus">'[1]Budget Actuel'!$F$5</definedName>
    <definedName name="revenusf">'[1]Budget futur'!$F$5</definedName>
    <definedName name="sal" localSheetId="8">Août!#REF!</definedName>
    <definedName name="sal" localSheetId="4">Avril!#REF!</definedName>
    <definedName name="sal" localSheetId="12">Décembre!#REF!</definedName>
    <definedName name="sal" localSheetId="2">Février!#REF!</definedName>
    <definedName name="sal" localSheetId="1">Janvier!#REF!</definedName>
    <definedName name="sal" localSheetId="7">Juillet!#REF!</definedName>
    <definedName name="sal" localSheetId="6">Juin!#REF!</definedName>
    <definedName name="sal" localSheetId="5">Mai!#REF!</definedName>
    <definedName name="sal" localSheetId="3">Mars!#REF!</definedName>
    <definedName name="sal" localSheetId="13">Moyenne!#REF!</definedName>
    <definedName name="sal" localSheetId="11">Novembre!#REF!</definedName>
    <definedName name="sal" localSheetId="10">Octobre!#REF!</definedName>
    <definedName name="sal" localSheetId="0">Prévision!#REF!</definedName>
    <definedName name="sal" localSheetId="9">Septembre!#REF!</definedName>
    <definedName name="sal">'[1]Budget Actuel'!$C$7</definedName>
    <definedName name="salaireelle" localSheetId="8">Août!$B$6</definedName>
    <definedName name="salaireelle" localSheetId="4">Avril!$B$6</definedName>
    <definedName name="salaireelle" localSheetId="12">Décembre!$B$6</definedName>
    <definedName name="salaireelle" localSheetId="2">Février!$B$6</definedName>
    <definedName name="salaireelle" localSheetId="1">Janvier!$B$6</definedName>
    <definedName name="salaireelle" localSheetId="7">Juillet!$B$6</definedName>
    <definedName name="salaireelle" localSheetId="6">Juin!$B$6</definedName>
    <definedName name="salaireelle" localSheetId="5">Mai!$B$6</definedName>
    <definedName name="salaireelle" localSheetId="3">Mars!$B$6</definedName>
    <definedName name="salaireelle" localSheetId="13">Moyenne!$B$6</definedName>
    <definedName name="salaireelle" localSheetId="11">Novembre!$B$6</definedName>
    <definedName name="salaireelle" localSheetId="10">Octobre!$B$6</definedName>
    <definedName name="salaireelle" localSheetId="0">Prévision!$B$6</definedName>
    <definedName name="salaireelle" localSheetId="9">Septembre!$B$6</definedName>
    <definedName name="salaireelle">'[1]Budget Actuel'!$F$7</definedName>
    <definedName name="salairelui" localSheetId="8">Août!#REF!</definedName>
    <definedName name="salairelui" localSheetId="4">Avril!#REF!</definedName>
    <definedName name="salairelui" localSheetId="12">Décembre!#REF!</definedName>
    <definedName name="salairelui" localSheetId="2">Février!#REF!</definedName>
    <definedName name="salairelui" localSheetId="1">Janvier!#REF!</definedName>
    <definedName name="salairelui" localSheetId="7">Juillet!#REF!</definedName>
    <definedName name="salairelui" localSheetId="6">Juin!#REF!</definedName>
    <definedName name="salairelui" localSheetId="5">Mai!#REF!</definedName>
    <definedName name="salairelui" localSheetId="3">Mars!#REF!</definedName>
    <definedName name="salairelui" localSheetId="13">Moyenne!#REF!</definedName>
    <definedName name="salairelui" localSheetId="11">Novembre!#REF!</definedName>
    <definedName name="salairelui" localSheetId="10">Octobre!#REF!</definedName>
    <definedName name="salairelui" localSheetId="0">Prévision!#REF!</definedName>
    <definedName name="salairelui" localSheetId="9">Septembre!#REF!</definedName>
    <definedName name="salaireselle">[1]Infos!#REF!</definedName>
    <definedName name="salaireslui">[1]Infos!#REF!</definedName>
    <definedName name="Statutelle">[1]Infos!#REF!</definedName>
    <definedName name="Statutlui">[1]Infos!#REF!</definedName>
    <definedName name="surplus" localSheetId="8">Août!#REF!</definedName>
    <definedName name="surplus" localSheetId="4">Avril!#REF!</definedName>
    <definedName name="surplus" localSheetId="12">Décembre!#REF!</definedName>
    <definedName name="surplus" localSheetId="2">Février!#REF!</definedName>
    <definedName name="surplus" localSheetId="1">Janvier!#REF!</definedName>
    <definedName name="surplus" localSheetId="7">Juillet!#REF!</definedName>
    <definedName name="surplus" localSheetId="6">Juin!#REF!</definedName>
    <definedName name="surplus" localSheetId="5">Mai!#REF!</definedName>
    <definedName name="surplus" localSheetId="3">Mars!#REF!</definedName>
    <definedName name="surplus" localSheetId="13">Moyenne!#REF!</definedName>
    <definedName name="surplus" localSheetId="11">Novembre!#REF!</definedName>
    <definedName name="surplus" localSheetId="10">Octobre!#REF!</definedName>
    <definedName name="surplus" localSheetId="0">Prévision!#REF!</definedName>
    <definedName name="surplus" localSheetId="9">Septembre!#REF!</definedName>
    <definedName name="surplus">'[1]Budget Actuel'!$E$31</definedName>
    <definedName name="Téléphone">[1]Infos!#REF!</definedName>
    <definedName name="valeur_actuel">#REF!</definedName>
    <definedName name="Ville">[1]Infos!#REF!</definedName>
    <definedName name="Voiture">#REF!</definedName>
    <definedName name="Voituref">#REF!</definedName>
    <definedName name="_xlnm.Print_Area" localSheetId="8">Août!$A$1:$H$35</definedName>
    <definedName name="_xlnm.Print_Area" localSheetId="4">Avril!$A$1:$H$35</definedName>
    <definedName name="_xlnm.Print_Area" localSheetId="12">Décembre!$A$1:$H$35</definedName>
    <definedName name="_xlnm.Print_Area" localSheetId="2">Février!$A$1:$H$35</definedName>
    <definedName name="_xlnm.Print_Area" localSheetId="1">Janvier!$A$1:$H$35</definedName>
    <definedName name="_xlnm.Print_Area" localSheetId="7">Juillet!$A$1:$H$35</definedName>
    <definedName name="_xlnm.Print_Area" localSheetId="6">Juin!$A$1:$H$35</definedName>
    <definedName name="_xlnm.Print_Area" localSheetId="5">Mai!$A$1:$H$35</definedName>
    <definedName name="_xlnm.Print_Area" localSheetId="3">Mars!$A$1:$H$35</definedName>
    <definedName name="_xlnm.Print_Area" localSheetId="13">Moyenne!$A$1:$H$35</definedName>
    <definedName name="_xlnm.Print_Area" localSheetId="11">Novembre!$A$1:$H$35</definedName>
    <definedName name="_xlnm.Print_Area" localSheetId="10">Octobre!$A$1:$H$35</definedName>
    <definedName name="_xlnm.Print_Area" localSheetId="0">Prévision!$A$1:$H$35</definedName>
    <definedName name="_xlnm.Print_Area" localSheetId="9">Septembre!$A$1:$H$35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E12" i="21"/>
  <c r="E13" i="21"/>
  <c r="E14" i="21"/>
  <c r="E15" i="21"/>
  <c r="E16" i="21"/>
  <c r="E17" i="21"/>
  <c r="H17" i="21"/>
  <c r="H16" i="21"/>
  <c r="H15" i="21"/>
  <c r="H11" i="21"/>
  <c r="K14" i="3"/>
  <c r="B20" i="3"/>
  <c r="K9" i="3" s="1"/>
  <c r="E20" i="3"/>
  <c r="K10" i="3" s="1"/>
  <c r="H20" i="3"/>
  <c r="K11" i="3" s="1"/>
  <c r="B31" i="3"/>
  <c r="K12" i="3" s="1"/>
  <c r="E31" i="3"/>
  <c r="K13" i="3" s="1"/>
  <c r="H31" i="3"/>
  <c r="B20" i="7"/>
  <c r="E20" i="7"/>
  <c r="B13" i="21"/>
  <c r="H28" i="21"/>
  <c r="H27" i="21"/>
  <c r="H26" i="21"/>
  <c r="H25" i="21"/>
  <c r="H24" i="21"/>
  <c r="E27" i="21"/>
  <c r="E26" i="21"/>
  <c r="E25" i="21"/>
  <c r="E24" i="21"/>
  <c r="B30" i="21"/>
  <c r="B29" i="21"/>
  <c r="B28" i="21"/>
  <c r="B27" i="21"/>
  <c r="B26" i="21"/>
  <c r="B25" i="21"/>
  <c r="B24" i="21"/>
  <c r="H14" i="21"/>
  <c r="H13" i="21"/>
  <c r="H12" i="21"/>
  <c r="E11" i="21"/>
  <c r="F7" i="21"/>
  <c r="C7" i="21"/>
  <c r="B19" i="21"/>
  <c r="B18" i="21"/>
  <c r="B17" i="21"/>
  <c r="B16" i="21"/>
  <c r="B15" i="21"/>
  <c r="B14" i="21"/>
  <c r="B12" i="21"/>
  <c r="B11" i="21"/>
  <c r="H31" i="22"/>
  <c r="K14" i="22" s="1"/>
  <c r="E31" i="22"/>
  <c r="K13" i="22" s="1"/>
  <c r="B31" i="22"/>
  <c r="K12" i="22" s="1"/>
  <c r="H20" i="22"/>
  <c r="K11" i="22" s="1"/>
  <c r="E20" i="22"/>
  <c r="K10" i="22" s="1"/>
  <c r="B20" i="22"/>
  <c r="B20" i="14"/>
  <c r="D34" i="22" l="1"/>
  <c r="D35" i="22" s="1"/>
  <c r="D34" i="3"/>
  <c r="D35" i="3" s="1"/>
  <c r="K9" i="22"/>
  <c r="H20" i="21"/>
  <c r="K11" i="21" s="1"/>
  <c r="B31" i="21"/>
  <c r="K12" i="21" s="1"/>
  <c r="H31" i="21"/>
  <c r="K14" i="21" s="1"/>
  <c r="E20" i="21"/>
  <c r="K10" i="21" s="1"/>
  <c r="B20" i="21"/>
  <c r="K9" i="21" s="1"/>
  <c r="E31" i="21"/>
  <c r="K13" i="21" s="1"/>
  <c r="K16" i="1"/>
  <c r="H31" i="17"/>
  <c r="K14" i="17" s="1"/>
  <c r="E31" i="17"/>
  <c r="K13" i="17" s="1"/>
  <c r="B31" i="17"/>
  <c r="K12" i="17" s="1"/>
  <c r="H20" i="17"/>
  <c r="K11" i="17" s="1"/>
  <c r="E20" i="17"/>
  <c r="K10" i="17" s="1"/>
  <c r="B20" i="17"/>
  <c r="K9" i="17" s="1"/>
  <c r="H31" i="16"/>
  <c r="K14" i="16" s="1"/>
  <c r="E31" i="16"/>
  <c r="K13" i="16" s="1"/>
  <c r="B31" i="16"/>
  <c r="K12" i="16" s="1"/>
  <c r="H20" i="16"/>
  <c r="K11" i="16" s="1"/>
  <c r="E20" i="16"/>
  <c r="K10" i="16" s="1"/>
  <c r="B20" i="16"/>
  <c r="H31" i="15"/>
  <c r="K14" i="15" s="1"/>
  <c r="E31" i="15"/>
  <c r="K13" i="15" s="1"/>
  <c r="B31" i="15"/>
  <c r="K12" i="15" s="1"/>
  <c r="H20" i="15"/>
  <c r="K11" i="15" s="1"/>
  <c r="E20" i="15"/>
  <c r="K10" i="15" s="1"/>
  <c r="B20" i="15"/>
  <c r="K9" i="15" s="1"/>
  <c r="H31" i="14"/>
  <c r="K14" i="14" s="1"/>
  <c r="E31" i="14"/>
  <c r="K13" i="14" s="1"/>
  <c r="B31" i="14"/>
  <c r="K12" i="14" s="1"/>
  <c r="H20" i="14"/>
  <c r="K11" i="14" s="1"/>
  <c r="E20" i="14"/>
  <c r="K10" i="14" s="1"/>
  <c r="H31" i="13"/>
  <c r="K14" i="13" s="1"/>
  <c r="E31" i="13"/>
  <c r="K13" i="13" s="1"/>
  <c r="B31" i="13"/>
  <c r="K12" i="13" s="1"/>
  <c r="H20" i="13"/>
  <c r="K11" i="13" s="1"/>
  <c r="E20" i="13"/>
  <c r="K10" i="13" s="1"/>
  <c r="B20" i="13"/>
  <c r="H31" i="11"/>
  <c r="K14" i="11" s="1"/>
  <c r="E31" i="11"/>
  <c r="K13" i="11" s="1"/>
  <c r="B31" i="11"/>
  <c r="K12" i="11" s="1"/>
  <c r="H20" i="11"/>
  <c r="K11" i="11" s="1"/>
  <c r="E20" i="11"/>
  <c r="K10" i="11" s="1"/>
  <c r="B20" i="11"/>
  <c r="K9" i="11" s="1"/>
  <c r="H31" i="10"/>
  <c r="K14" i="10" s="1"/>
  <c r="E31" i="10"/>
  <c r="K13" i="10" s="1"/>
  <c r="B31" i="10"/>
  <c r="K12" i="10" s="1"/>
  <c r="H20" i="10"/>
  <c r="K11" i="10" s="1"/>
  <c r="E20" i="10"/>
  <c r="K10" i="10" s="1"/>
  <c r="B20" i="10"/>
  <c r="H31" i="8"/>
  <c r="K14" i="8" s="1"/>
  <c r="E31" i="8"/>
  <c r="K13" i="8" s="1"/>
  <c r="B31" i="8"/>
  <c r="K12" i="8" s="1"/>
  <c r="H20" i="8"/>
  <c r="K11" i="8" s="1"/>
  <c r="E20" i="8"/>
  <c r="K10" i="8" s="1"/>
  <c r="B20" i="8"/>
  <c r="K9" i="8" s="1"/>
  <c r="H31" i="7"/>
  <c r="K14" i="7" s="1"/>
  <c r="E31" i="7"/>
  <c r="K13" i="7" s="1"/>
  <c r="B31" i="7"/>
  <c r="K12" i="7" s="1"/>
  <c r="H20" i="7"/>
  <c r="K11" i="7" s="1"/>
  <c r="K10" i="7"/>
  <c r="K9" i="7"/>
  <c r="H31" i="6"/>
  <c r="K14" i="6" s="1"/>
  <c r="E31" i="6"/>
  <c r="K13" i="6" s="1"/>
  <c r="B31" i="6"/>
  <c r="K12" i="6" s="1"/>
  <c r="H20" i="6"/>
  <c r="K11" i="6" s="1"/>
  <c r="E20" i="6"/>
  <c r="K10" i="6" s="1"/>
  <c r="B20" i="6"/>
  <c r="D34" i="21" l="1"/>
  <c r="D35" i="21" s="1"/>
  <c r="D34" i="17"/>
  <c r="D35" i="17" s="1"/>
  <c r="D34" i="15"/>
  <c r="D35" i="15" s="1"/>
  <c r="D34" i="14"/>
  <c r="D35" i="14" s="1"/>
  <c r="K9" i="14"/>
  <c r="D34" i="13"/>
  <c r="D35" i="13" s="1"/>
  <c r="D34" i="10"/>
  <c r="D35" i="10" s="1"/>
  <c r="K9" i="10"/>
  <c r="D34" i="8"/>
  <c r="D35" i="8" s="1"/>
  <c r="D34" i="16"/>
  <c r="D35" i="16" s="1"/>
  <c r="D34" i="6"/>
  <c r="D35" i="6" s="1"/>
  <c r="K9" i="6"/>
  <c r="K9" i="16"/>
  <c r="K9" i="13"/>
  <c r="D34" i="11"/>
  <c r="D35" i="11" s="1"/>
  <c r="D34" i="7"/>
  <c r="D35" i="7" s="1"/>
  <c r="B31" i="1"/>
  <c r="E31" i="1"/>
  <c r="H31" i="1"/>
  <c r="H20" i="1"/>
  <c r="E20" i="1"/>
  <c r="K10" i="1" l="1"/>
  <c r="K14" i="1" l="1"/>
  <c r="K12" i="1"/>
  <c r="K13" i="1"/>
  <c r="K11" i="1"/>
  <c r="D34" i="1" l="1"/>
  <c r="D35" i="1" s="1"/>
  <c r="K9" i="1"/>
  <c r="K15" i="1" s="1"/>
</calcChain>
</file>

<file path=xl/sharedStrings.xml><?xml version="1.0" encoding="utf-8"?>
<sst xmlns="http://schemas.openxmlformats.org/spreadsheetml/2006/main" count="843" uniqueCount="67">
  <si>
    <t>COÛT DE VIE MENSUEL ACTUEL</t>
  </si>
  <si>
    <t>Hébergement</t>
  </si>
  <si>
    <t>Automobile</t>
  </si>
  <si>
    <t>Épargnes</t>
  </si>
  <si>
    <t>Hypothèque ou Loyer</t>
  </si>
  <si>
    <t>Paiement</t>
  </si>
  <si>
    <t>Compte épargne</t>
  </si>
  <si>
    <t>Électricité, chauffage</t>
  </si>
  <si>
    <t>Essence</t>
  </si>
  <si>
    <t>CELI</t>
  </si>
  <si>
    <t>Entretien</t>
  </si>
  <si>
    <t>REER</t>
  </si>
  <si>
    <t>Câble et internet</t>
  </si>
  <si>
    <t>Ass Auto</t>
  </si>
  <si>
    <t>REEE</t>
  </si>
  <si>
    <t>Abonnements</t>
  </si>
  <si>
    <t>Plaque, permis</t>
  </si>
  <si>
    <t>Épicerie</t>
  </si>
  <si>
    <t>Taxes</t>
  </si>
  <si>
    <t>Déneigement</t>
  </si>
  <si>
    <t>Dépenses personnelles</t>
  </si>
  <si>
    <t>Remb. Dettes</t>
  </si>
  <si>
    <t>Protection</t>
  </si>
  <si>
    <t>Carte de crédit</t>
  </si>
  <si>
    <t>Ass Vie</t>
  </si>
  <si>
    <t>Marge de crédit</t>
  </si>
  <si>
    <t>Maladies Graves</t>
  </si>
  <si>
    <t>Prêt étudiant</t>
  </si>
  <si>
    <t>Ass Salaire</t>
  </si>
  <si>
    <t>Ass Hypothécaire</t>
  </si>
  <si>
    <t>TOTAL</t>
  </si>
  <si>
    <t>SURPLUS</t>
  </si>
  <si>
    <t xml:space="preserve">Simon Cléroux </t>
  </si>
  <si>
    <t>Conseiller en Sécurité Financière</t>
  </si>
  <si>
    <t>simon.cleroux@agc.ia.ca</t>
  </si>
  <si>
    <t xml:space="preserve">   Revenu après impôts aproximatif</t>
  </si>
  <si>
    <t>Garderie / frais scolaire</t>
  </si>
  <si>
    <t>Pharmacie</t>
  </si>
  <si>
    <t>Vêtements</t>
  </si>
  <si>
    <t>Ass. Bien (Habitation)</t>
  </si>
  <si>
    <t>Téléphone / Cellulaire</t>
  </si>
  <si>
    <t>Individu 1</t>
  </si>
  <si>
    <t>Individu 2</t>
  </si>
  <si>
    <t>Non enregistré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</si>
  <si>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</si>
  <si>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</si>
  <si>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</si>
  <si>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</si>
  <si>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</si>
  <si>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</si>
  <si>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</si>
  <si>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</si>
  <si>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</si>
  <si>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</si>
  <si>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</si>
  <si>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</si>
  <si>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dépenses</t>
  </si>
  <si>
    <t>Total revenus</t>
  </si>
  <si>
    <t>Dépenses</t>
  </si>
  <si>
    <t>Surplus</t>
  </si>
  <si>
    <t>Restaurant</t>
  </si>
  <si>
    <t>Trans. Commun</t>
  </si>
  <si>
    <t>CELIAPP</t>
  </si>
  <si>
    <t>Autres</t>
  </si>
  <si>
    <t>Moyenne</t>
  </si>
  <si>
    <t xml:space="preserve">Autres </t>
  </si>
  <si>
    <t>438-377-7357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</si>
</sst>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0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B7E39"/>
        <bgColor indexed="64"/>
      </patternFill>
    </fill>
    <fill>
      <patternFill patternType="solid">
        <fgColor rgb="FF61B5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center"/>
    </xf>
    <xf numFmtId="44" fontId="3" fillId="0" borderId="0" xfId="1" applyProtection="1">
      <protection locked="0"/>
    </xf>
    <xf numFmtId="0" fontId="5" fillId="0" borderId="0" xfId="0" applyFont="1"/>
    <xf numFmtId="0" fontId="0" fillId="0" borderId="0" xfId="0" applyProtection="1">
      <protection locked="0"/>
    </xf>
    <xf numFmtId="44" fontId="6" fillId="0" borderId="0" xfId="0" applyNumberFormat="1" applyFont="1"/>
    <xf numFmtId="44" fontId="6" fillId="0" borderId="0" xfId="1" applyFont="1" applyProtection="1"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0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8" fillId="0" borderId="0" xfId="2"/>
    <xf numFmtId="164" fontId="2" fillId="0" borderId="0" xfId="0" applyNumberFormat="1" applyFont="1" applyBorder="1"/>
    <xf numFmtId="0" fontId="1" fillId="6" borderId="0" xfId="0" applyFont="1" applyFill="1" applyBorder="1" applyAlignment="1">
      <alignment horizontal="center"/>
    </xf>
    <xf numFmtId="0" fontId="0" fillId="0" borderId="9" xfId="0" applyBorder="1"/>
    <xf numFmtId="164" fontId="2" fillId="0" borderId="9" xfId="1" applyNumberFormat="1" applyFont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9" borderId="1" xfId="0" applyFont="1" applyFill="1" applyBorder="1" applyAlignment="1"/>
    <xf numFmtId="0" fontId="7" fillId="10" borderId="1" xfId="0" applyFont="1" applyFill="1" applyBorder="1" applyAlignment="1"/>
    <xf numFmtId="0" fontId="2" fillId="0" borderId="0" xfId="0" applyFont="1"/>
    <xf numFmtId="44" fontId="3" fillId="0" borderId="0" xfId="1" applyBorder="1" applyProtection="1">
      <protection locked="0"/>
    </xf>
    <xf numFmtId="0" fontId="0" fillId="0" borderId="0" xfId="0" applyBorder="1" applyProtection="1">
      <protection locked="0"/>
    </xf>
    <xf numFmtId="44" fontId="3" fillId="0" borderId="12" xfId="1" applyBorder="1" applyProtection="1">
      <protection locked="0"/>
    </xf>
    <xf numFmtId="44" fontId="3" fillId="0" borderId="12" xfId="1" applyFont="1" applyBorder="1" applyAlignment="1" applyProtection="1">
      <alignment horizontal="right"/>
      <protection locked="0"/>
    </xf>
    <xf numFmtId="44" fontId="3" fillId="0" borderId="12" xfId="1" applyFont="1" applyFill="1" applyBorder="1" applyProtection="1">
      <protection locked="0"/>
    </xf>
    <xf numFmtId="44" fontId="3" fillId="0" borderId="12" xfId="1" applyFont="1" applyBorder="1" applyProtection="1">
      <protection locked="0"/>
    </xf>
    <xf numFmtId="164" fontId="2" fillId="0" borderId="12" xfId="1" applyNumberFormat="1" applyFont="1" applyBorder="1" applyAlignment="1" applyProtection="1">
      <alignment vertical="center"/>
      <protection locked="0"/>
    </xf>
    <xf numFmtId="44" fontId="3" fillId="0" borderId="12" xfId="1" applyFont="1" applyBorder="1" applyAlignment="1" applyProtection="1">
      <alignment vertical="center"/>
      <protection locked="0"/>
    </xf>
    <xf numFmtId="44" fontId="3" fillId="0" borderId="12" xfId="1" applyBorder="1" applyAlignment="1" applyProtection="1">
      <alignment vertical="center"/>
      <protection locked="0"/>
    </xf>
    <xf numFmtId="44" fontId="3" fillId="0" borderId="12" xfId="1" applyFill="1" applyBorder="1" applyProtection="1">
      <protection locked="0"/>
    </xf>
    <xf numFmtId="44" fontId="3" fillId="0" borderId="13" xfId="1" applyFont="1" applyBorder="1" applyProtection="1">
      <protection locked="0"/>
    </xf>
    <xf numFmtId="44" fontId="3" fillId="0" borderId="13" xfId="1" applyBorder="1" applyProtection="1">
      <protection locked="0"/>
    </xf>
    <xf numFmtId="44" fontId="3" fillId="0" borderId="12" xfId="1" applyNumberFormat="1" applyBorder="1" applyProtection="1">
      <protection locked="0"/>
    </xf>
    <xf numFmtId="44" fontId="3" fillId="0" borderId="13" xfId="1" applyNumberFormat="1" applyBorder="1" applyProtection="1">
      <protection locked="0"/>
    </xf>
    <xf numFmtId="44" fontId="3" fillId="0" borderId="12" xfId="1" applyNumberFormat="1" applyFont="1" applyFill="1" applyBorder="1" applyProtection="1">
      <protection locked="0"/>
    </xf>
    <xf numFmtId="44" fontId="3" fillId="0" borderId="12" xfId="1" applyNumberFormat="1" applyFont="1" applyBorder="1" applyProtection="1">
      <protection locked="0"/>
    </xf>
    <xf numFmtId="0" fontId="6" fillId="2" borderId="14" xfId="0" applyFont="1" applyFill="1" applyBorder="1"/>
    <xf numFmtId="0" fontId="6" fillId="2" borderId="15" xfId="0" applyFont="1" applyFill="1" applyBorder="1"/>
    <xf numFmtId="44" fontId="6" fillId="0" borderId="11" xfId="0" applyNumberFormat="1" applyFont="1" applyBorder="1"/>
    <xf numFmtId="44" fontId="2" fillId="0" borderId="11" xfId="0" applyNumberFormat="1" applyFont="1" applyBorder="1"/>
    <xf numFmtId="164" fontId="2" fillId="0" borderId="11" xfId="0" applyNumberFormat="1" applyFont="1" applyBorder="1"/>
    <xf numFmtId="44" fontId="0" fillId="0" borderId="11" xfId="0" applyNumberFormat="1" applyBorder="1"/>
    <xf numFmtId="44" fontId="0" fillId="0" borderId="12" xfId="0" applyNumberFormat="1" applyBorder="1" applyProtection="1">
      <protection locked="0"/>
    </xf>
    <xf numFmtId="44" fontId="2" fillId="0" borderId="12" xfId="1" applyNumberFormat="1" applyFont="1" applyBorder="1" applyAlignment="1" applyProtection="1">
      <alignment vertical="center"/>
      <protection locked="0"/>
    </xf>
    <xf numFmtId="0" fontId="0" fillId="0" borderId="0" xfId="0" applyProtection="1"/>
    <xf numFmtId="44" fontId="3" fillId="0" borderId="11" xfId="1" applyBorder="1" applyProtection="1"/>
    <xf numFmtId="44" fontId="6" fillId="0" borderId="11" xfId="0" applyNumberFormat="1" applyFont="1" applyBorder="1" applyProtection="1"/>
    <xf numFmtId="164" fontId="2" fillId="0" borderId="11" xfId="1" applyNumberFormat="1" applyFont="1" applyBorder="1" applyAlignment="1" applyProtection="1">
      <alignment vertical="center"/>
    </xf>
    <xf numFmtId="0" fontId="7" fillId="10" borderId="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9" fillId="3" borderId="3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17" fontId="9" fillId="3" borderId="4" xfId="0" applyNumberFormat="1" applyFont="1" applyFill="1" applyBorder="1" applyAlignment="1">
      <alignment horizontal="center" vertical="center"/>
    </xf>
    <xf numFmtId="17" fontId="9" fillId="3" borderId="5" xfId="0" applyNumberFormat="1" applyFont="1" applyFill="1" applyBorder="1" applyAlignment="1">
      <alignment horizontal="center" vertical="center"/>
    </xf>
    <xf numFmtId="17" fontId="9" fillId="3" borderId="7" xfId="0" applyNumberFormat="1" applyFont="1" applyFill="1" applyBorder="1" applyAlignment="1">
      <alignment horizontal="center" vertical="center"/>
    </xf>
    <xf numFmtId="17" fontId="9" fillId="3" borderId="0" xfId="0" applyNumberFormat="1" applyFont="1" applyFill="1" applyBorder="1" applyAlignment="1">
      <alignment horizontal="center" vertical="center"/>
    </xf>
    <xf numFmtId="17" fontId="9" fillId="3" borderId="8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99CC"/>
      <color rgb="FF61B55B"/>
      <color rgb="FFFB7E39"/>
      <color rgb="FF6600CC"/>
      <color rgb="FF990033"/>
      <color rgb="FF6EC040"/>
      <color rgb="FFFFC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49-4E6A-9C3C-F5D630DA19D4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49-4E6A-9C3C-F5D630DA19D4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49-4E6A-9C3C-F5D630DA19D4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49-4E6A-9C3C-F5D630DA19D4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B49-4E6A-9C3C-F5D630DA19D4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B49-4E6A-9C3C-F5D630DA19D4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B49-4E6A-9C3C-F5D630DA19D4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B49-4E6A-9C3C-F5D630DA19D4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B49-4E6A-9C3C-F5D630DA19D4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B49-4E6A-9C3C-F5D630DA19D4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B49-4E6A-9C3C-F5D630DA19D4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B49-4E6A-9C3C-F5D630DA19D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Prévision!$J$9:$J$14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Prévision!$K$9:$K$14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E-4A42-9036-EE48BD44686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FD-4A01-94E6-50FF1F28DFB3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FD-4A01-94E6-50FF1F28DFB3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FD-4A01-94E6-50FF1F28DFB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DFD-4A01-94E6-50FF1F28DFB3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DFD-4A01-94E6-50FF1F28DFB3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DFD-4A01-94E6-50FF1F28DFB3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FD-4A01-94E6-50FF1F28DFB3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FD-4A01-94E6-50FF1F28DFB3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DFD-4A01-94E6-50FF1F28DFB3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DFD-4A01-94E6-50FF1F28DFB3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DFD-4A01-94E6-50FF1F28DFB3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DFD-4A01-94E6-50FF1F28DFB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Septembre!$J$9:$J$14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Septembre!$K$9:$K$14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FD-4A01-94E6-50FF1F28DFB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61-4564-95A8-8621D01A2E22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61-4564-95A8-8621D01A2E22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61-4564-95A8-8621D01A2E2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61-4564-95A8-8621D01A2E22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B61-4564-95A8-8621D01A2E2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B61-4564-95A8-8621D01A2E2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61-4564-95A8-8621D01A2E2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B61-4564-95A8-8621D01A2E2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B61-4564-95A8-8621D01A2E22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B61-4564-95A8-8621D01A2E2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B61-4564-95A8-8621D01A2E22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B61-4564-95A8-8621D01A2E2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Octobre!$J$9:$J$14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Octobre!$K$9:$K$14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61-4564-95A8-8621D01A2E2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7A-4611-8CEB-E9DD1B4A7AD5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7A-4611-8CEB-E9DD1B4A7AD5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7A-4611-8CEB-E9DD1B4A7AD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77A-4611-8CEB-E9DD1B4A7AD5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77A-4611-8CEB-E9DD1B4A7AD5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77A-4611-8CEB-E9DD1B4A7AD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77A-4611-8CEB-E9DD1B4A7AD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77A-4611-8CEB-E9DD1B4A7AD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77A-4611-8CEB-E9DD1B4A7AD5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77A-4611-8CEB-E9DD1B4A7AD5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77A-4611-8CEB-E9DD1B4A7AD5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77A-4611-8CEB-E9DD1B4A7A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Novembre!$K$9:$K$14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7A-4611-8CEB-E9DD1B4A7AD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DB-4A43-AAFC-66E6AB5370EB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DB-4A43-AAFC-66E6AB5370EB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DB-4A43-AAFC-66E6AB5370EB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DB-4A43-AAFC-66E6AB5370EB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DB-4A43-AAFC-66E6AB5370EB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ADB-4A43-AAFC-66E6AB5370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DB-4A43-AAFC-66E6AB5370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DB-4A43-AAFC-66E6AB5370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ADB-4A43-AAFC-66E6AB5370EB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ADB-4A43-AAFC-66E6AB5370EB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ADB-4A43-AAFC-66E6AB5370EB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ADB-4A43-AAFC-66E6AB5370E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Décembre!$J$9:$J$14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Décembre!$K$9:$K$14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DB-4A43-AAFC-66E6AB5370E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13-44E8-A10D-50A4A7DC6A87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13-44E8-A10D-50A4A7DC6A87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13-44E8-A10D-50A4A7DC6A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13-44E8-A10D-50A4A7DC6A87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13-44E8-A10D-50A4A7DC6A87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F13-44E8-A10D-50A4A7DC6A8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13-44E8-A10D-50A4A7DC6A8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13-44E8-A10D-50A4A7DC6A8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13-44E8-A10D-50A4A7DC6A8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13-44E8-A10D-50A4A7DC6A8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13-44E8-A10D-50A4A7DC6A87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13-44E8-A10D-50A4A7DC6A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Moyenne!$J$9:$J$14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Moyenne!$K$9:$K$14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13-44E8-A10D-50A4A7DC6A8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57-4873-97D2-A7BDEECC1DD8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57-4873-97D2-A7BDEECC1DD8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57-4873-97D2-A7BDEECC1DD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57-4873-97D2-A7BDEECC1DD8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57-4873-97D2-A7BDEECC1DD8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57-4873-97D2-A7BDEECC1DD8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D57-4873-97D2-A7BDEECC1DD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D57-4873-97D2-A7BDEECC1DD8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D57-4873-97D2-A7BDEECC1DD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D57-4873-97D2-A7BDEECC1DD8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D57-4873-97D2-A7BDEECC1DD8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D57-4873-97D2-A7BDEECC1DD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Janvier!$J$9:$J$14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Janvier!$K$9:$K$14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57-4873-97D2-A7BDEECC1DD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A-49CC-AADE-EB67BE2E7982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A-49CC-AADE-EB67BE2E7982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A-49CC-AADE-EB67BE2E798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A-49CC-AADE-EB67BE2E7982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AAA-49CC-AADE-EB67BE2E798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AAA-49CC-AADE-EB67BE2E798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AAA-49CC-AADE-EB67BE2E798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AAA-49CC-AADE-EB67BE2E798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AAA-49CC-AADE-EB67BE2E7982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AAA-49CC-AADE-EB67BE2E798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AAA-49CC-AADE-EB67BE2E7982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AAA-49CC-AADE-EB67BE2E798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Février!$J$9:$J$14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Février!$K$9:$K$14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AA-49CC-AADE-EB67BE2E798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B6-486F-87CF-66E5F1B9FBEC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B6-486F-87CF-66E5F1B9FBEC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B6-486F-87CF-66E5F1B9FBE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B6-486F-87CF-66E5F1B9FBEC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1B6-486F-87CF-66E5F1B9FBEC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1B6-486F-87CF-66E5F1B9FBEC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B6-486F-87CF-66E5F1B9FBE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B6-486F-87CF-66E5F1B9FBEC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1B6-486F-87CF-66E5F1B9FBEC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1B6-486F-87CF-66E5F1B9FBEC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1B6-486F-87CF-66E5F1B9FBEC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1B6-486F-87CF-66E5F1B9FBE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Mars!$J$9:$J$14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Mars!$K$9:$K$14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B6-486F-87CF-66E5F1B9FBE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51-4FE7-A66F-43D01E6BF955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51-4FE7-A66F-43D01E6BF955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51-4FE7-A66F-43D01E6BF95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51-4FE7-A66F-43D01E6BF955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51-4FE7-A66F-43D01E6BF955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51-4FE7-A66F-43D01E6BF95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51-4FE7-A66F-43D01E6BF95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51-4FE7-A66F-43D01E6BF95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51-4FE7-A66F-43D01E6BF955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C51-4FE7-A66F-43D01E6BF955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C51-4FE7-A66F-43D01E6BF955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C51-4FE7-A66F-43D01E6BF95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Avril!$J$9:$J$14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Avril!$K$9:$K$14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51-4FE7-A66F-43D01E6BF95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B0-4817-BD42-197841E1715D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B0-4817-BD42-197841E1715D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B0-4817-BD42-197841E1715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B0-4817-BD42-197841E1715D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B0-4817-BD42-197841E1715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B0-4817-BD42-197841E1715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8B0-4817-BD42-197841E171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8B0-4817-BD42-197841E171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8B0-4817-BD42-197841E171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8B0-4817-BD42-197841E171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8B0-4817-BD42-197841E1715D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8B0-4817-BD42-197841E1715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Mai!$J$9:$J$14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Mai!$K$9:$K$14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B0-4817-BD42-197841E1715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20-4949-854C-B5D99CF44167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20-4949-854C-B5D99CF44167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20-4949-854C-B5D99CF4416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20-4949-854C-B5D99CF44167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20-4949-854C-B5D99CF44167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720-4949-854C-B5D99CF4416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720-4949-854C-B5D99CF4416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20-4949-854C-B5D99CF4416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720-4949-854C-B5D99CF4416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720-4949-854C-B5D99CF4416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720-4949-854C-B5D99CF44167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720-4949-854C-B5D99CF4416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Juin!$J$9:$J$14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Juin!$K$9:$K$14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20-4949-854C-B5D99CF4416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3A-4E49-990B-7710DC61AC21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3A-4E49-990B-7710DC61AC21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3A-4E49-990B-7710DC61AC21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3A-4E49-990B-7710DC61AC21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73A-4E49-990B-7710DC61AC21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73A-4E49-990B-7710DC61AC21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73A-4E49-990B-7710DC61AC2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73A-4E49-990B-7710DC61AC21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73A-4E49-990B-7710DC61AC21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73A-4E49-990B-7710DC61AC21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73A-4E49-990B-7710DC61AC21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73A-4E49-990B-7710DC61AC2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Juillet!$J$9:$J$14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Juillet!$K$9:$K$14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3A-4E49-990B-7710DC61AC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Coût de vie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>
                  <a:lumMod val="10000"/>
                </a:schemeClr>
              </a:solidFill>
            </a:ln>
          </c:spPr>
          <c:dPt>
            <c:idx val="0"/>
            <c:bubble3D val="0"/>
            <c:spPr>
              <a:solidFill>
                <a:srgbClr val="990033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DD-40C9-87D4-FD739806537D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DD-40C9-87D4-FD739806537D}"/>
              </c:ext>
            </c:extLst>
          </c:dPt>
          <c:dPt>
            <c:idx val="2"/>
            <c:bubble3D val="0"/>
            <c:spPr>
              <a:solidFill>
                <a:srgbClr val="6EC040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DD-40C9-87D4-FD739806537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DD-40C9-87D4-FD739806537D}"/>
              </c:ext>
            </c:extLst>
          </c:dPt>
          <c:dPt>
            <c:idx val="4"/>
            <c:bubble3D val="0"/>
            <c:spPr>
              <a:solidFill>
                <a:srgbClr val="6600CC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DD-40C9-87D4-FD73980653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1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8DD-40C9-87D4-FD739806537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FE98E7-6509-4509-B7F4-65824D6CAB0F}" type="CATEGORYNAME">
                      <a:rPr lang="en-US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[NOM DE CATÉGORIE]</a:t>
                    </a:fld>
                    <a:r>
                      <a:rPr lang="en-US" baseline="0">
                        <a:solidFill>
                          <a:srgbClr val="990033"/>
                        </a:solidFill>
                      </a:rPr>
                      <a:t>
</a:t>
                    </a:r>
                    <a:fld id="{4120127C-C64A-4EA9-A15E-888798E2B5A2}" type="PERCENTAGE">
                      <a:rPr lang="en-US" baseline="0">
                        <a:solidFill>
                          <a:srgbClr val="990033"/>
                        </a:solidFill>
                      </a:rPr>
                      <a:pPr>
                        <a:defRPr/>
                      </a:pPr>
                      <a:t>[POURCENTAGE]</a:t>
                    </a:fld>
                    <a:endParaRPr lang="en-US" baseline="0">
                      <a:solidFill>
                        <a:srgbClr val="9900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8DD-40C9-87D4-FD739806537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FA9B62-0C21-45A5-B0F2-68AC3E95378D}" type="CATEGORYNAME">
                      <a:rPr lang="en-US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/>
                      <a:t>
</a:t>
                    </a:r>
                    <a:fld id="{CCE3F1C5-F8CE-44A4-8298-1BD786335F02}" type="PERCENTAGE">
                      <a:rPr lang="en-US" baseline="0">
                        <a:solidFill>
                          <a:srgbClr val="0099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8DD-40C9-87D4-FD739806537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4FD18D-5338-444F-B847-DE63F165A1B6}" type="CATEGORYNAME">
                      <a:rPr lang="en-US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1B55B"/>
                        </a:solidFill>
                      </a:rPr>
                      <a:t>
</a:t>
                    </a:r>
                    <a:fld id="{0030DB93-3719-4181-BA49-EED492ACC075}" type="PERCENTAGE">
                      <a:rPr lang="en-US" baseline="0">
                        <a:solidFill>
                          <a:srgbClr val="61B55B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1B55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8DD-40C9-87D4-FD739806537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B6EA0-ED1C-4D88-86A4-1DB9F4BC8D06}" type="CATEGORYNAME">
                      <a:rPr lang="en-US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FB7E39"/>
                        </a:solidFill>
                      </a:rPr>
                      <a:t>
</a:t>
                    </a:r>
                    <a:fld id="{C4ED41AA-644C-42B1-AB59-710A3E66FEE7}" type="PERCENTAGE">
                      <a:rPr lang="en-US" baseline="0">
                        <a:solidFill>
                          <a:srgbClr val="FB7E39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FB7E39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8DD-40C9-87D4-FD739806537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F8D0DDE-378C-4E1D-89A2-52D313075361}" type="CATEGORYNAME">
                      <a:rPr lang="en-US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rgbClr val="6600CC"/>
                        </a:solidFill>
                      </a:rPr>
                      <a:t>
</a:t>
                    </a:r>
                    <a:fld id="{D10B4738-AC26-43E5-AF9D-1F87521DEFD5}" type="PERCENTAGE">
                      <a:rPr lang="en-US" baseline="0">
                        <a:solidFill>
                          <a:srgbClr val="6600CC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rgbClr val="66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8DD-40C9-87D4-FD739806537D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355176-031A-470E-8DEB-511A09606B60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874F2918-B198-4212-83DD-E3FFD39F3D29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[POURCENTAGE]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8DD-40C9-87D4-FD739806537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Août!$J$9:$J$14</c:f>
              <c:strCache>
                <c:ptCount val="6"/>
                <c:pt idx="0">
                  <c:v>Hébergement</c:v>
                </c:pt>
                <c:pt idx="1">
                  <c:v>Automobile</c:v>
                </c:pt>
                <c:pt idx="2">
                  <c:v>Épargnes</c:v>
                </c:pt>
                <c:pt idx="3">
                  <c:v>Dépenses personnelles</c:v>
                </c:pt>
                <c:pt idx="4">
                  <c:v>Remb. Dettes</c:v>
                </c:pt>
                <c:pt idx="5">
                  <c:v>Protection</c:v>
                </c:pt>
              </c:strCache>
            </c:strRef>
          </c:cat>
          <c:val>
            <c:numRef>
              <c:f>Août!$K$9:$K$14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DD-40C9-87D4-FD739806537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222884</xdr:colOff>
      <xdr:row>16</xdr:row>
      <xdr:rowOff>85725</xdr:rowOff>
    </xdr:from>
    <xdr:to>
      <xdr:col>12</xdr:col>
      <xdr:colOff>775334</xdr:colOff>
      <xdr:row>38</xdr:row>
      <xdr:rowOff>104775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D8E29684-243E-430A-A017-470523E1E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15</xdr:row>
      <xdr:rowOff>38100</xdr:rowOff>
    </xdr:from>
    <xdr:to>
      <xdr:col>18</xdr:col>
      <xdr:colOff>664309</xdr:colOff>
      <xdr:row>38</xdr:row>
      <xdr:rowOff>131128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115102-868C-4029-9BE3-2129772B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3076575"/>
          <a:ext cx="4460974" cy="4029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9BD689-79D1-4629-935A-8E8AAFAF0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59206C-8C01-4239-9900-328F1639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044BBE8-9869-45B6-9B0B-D5B069234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EE0AA7-D8F6-4DFC-BFF3-EECDA986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DBFB1D-0A3C-492E-A295-A05C97359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990CFD-2722-49D2-9DDA-99D5BB9DC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E9CFC22-BFAE-47D0-B476-9C1539CB6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26F7A4-09C0-493C-889E-EF0DCB609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485" y="2828925"/>
          <a:ext cx="4601944" cy="39909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358B85-8E9B-4D85-80F0-7601B9138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C0CF9E1-A6DB-4CBE-9165-4FF1AB8FE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5005" y="2859405"/>
          <a:ext cx="4577179" cy="4042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036D274-11EA-49E9-AD20-9A213075A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358BEC-4932-4514-80B6-1CCF3D13D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DB1B140-D235-4782-80FC-37CE32804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891282-3714-4FEF-BA79-74BA4E29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C703D8-0919-4B52-B2F7-DC74ACF46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309F6F-B515-487E-8B0F-5D9924A44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3C8948-760B-4659-9382-2335129B3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A64A5E-8D89-4F60-9CBF-22365A61A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C3EB22E-F6F7-41A8-8EF6-A40730ACD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A6C129-D88D-43C5-906E-AAB72C7EE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78E3F5-1D3B-41AA-AA85-03A8E017B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363319</xdr:colOff>
      <xdr:row>37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2BACFE-3FC9-443B-8A65-D3F482F46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72426AD-B06B-401B-8065-08B42DF5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0694E49-2F5D-4DE9-8124-D10AB988C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15</xdr:row>
      <xdr:rowOff>38100</xdr:rowOff>
    </xdr:from>
    <xdr:to>
      <xdr:col>13</xdr:col>
      <xdr:colOff>285749</xdr:colOff>
      <xdr:row>37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3AB04A1-6001-431F-8970-11839D612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466725</xdr:colOff>
      <xdr:row>13</xdr:row>
      <xdr:rowOff>123825</xdr:rowOff>
    </xdr:from>
    <xdr:to>
      <xdr:col>19</xdr:col>
      <xdr:colOff>359509</xdr:colOff>
      <xdr:row>37</xdr:row>
      <xdr:rowOff>54928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29E070-7ACE-4BFA-AEE9-6F531B367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38450"/>
          <a:ext cx="4460974" cy="4029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gnacCatherine\OneDrive%20-%20Industrial%20Alliance\Bureau\CatherineGignac_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gent\Local%20Settings\Temporary%20Internet%20Files\Content.IE5\ERQDQ1WL\Avenir\RAP%20Hyp%20RE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s"/>
      <sheetName val="Formules info"/>
      <sheetName val="Budget M."/>
      <sheetName val="Budget Mme."/>
      <sheetName val="Budget Actuel"/>
      <sheetName val="Ratio"/>
      <sheetName val="Tarte Actuelle"/>
      <sheetName val="Tarte Idéale1"/>
      <sheetName val="Tarte Idéale"/>
      <sheetName val="Budget futur M."/>
      <sheetName val="Budget futur Mme."/>
      <sheetName val="Budget futur"/>
      <sheetName val="Tarte future"/>
      <sheetName val="Tarte Idéale (2)"/>
      <sheetName val="Budget Décès"/>
      <sheetName val="Baguette"/>
      <sheetName val="Recommandation"/>
      <sheetName val="Vie - Scénarios"/>
      <sheetName val="Vie"/>
      <sheetName val="Vie - Graphiques"/>
      <sheetName val="Ass-Hyp"/>
      <sheetName val="Scénario Vie M"/>
      <sheetName val="Ass.-V M"/>
      <sheetName val="Scénario Vie Mme"/>
      <sheetName val="Ass.-V Mme"/>
      <sheetName val="Ass.-V Enf"/>
      <sheetName val="Maladie grave"/>
      <sheetName val="MG journal"/>
      <sheetName val="Scénario MG M"/>
      <sheetName val="AMG-M"/>
      <sheetName val="Scénario MG Mme"/>
      <sheetName val="AMG-Mme"/>
      <sheetName val="Formules Inv"/>
      <sheetName val="Formules Vie M"/>
      <sheetName val="Formules Vie Mme"/>
      <sheetName val="Formules MG M"/>
      <sheetName val="Formules MG Mme"/>
      <sheetName val="Retraite"/>
      <sheetName val="Budget Maison"/>
      <sheetName val="Ratio Maison"/>
      <sheetName val="Tarte Maison"/>
      <sheetName val="Ratiofutur"/>
      <sheetName val="Ratio Idéal"/>
    </sheetNames>
    <sheetDataSet>
      <sheetData sheetId="0" refreshError="1">
        <row r="19">
          <cell r="C19" t="str">
            <v>Catherine</v>
          </cell>
          <cell r="E19" t="str">
            <v>Gignac</v>
          </cell>
        </row>
      </sheetData>
      <sheetData sheetId="1" refreshError="1">
        <row r="17">
          <cell r="L17" t="str">
            <v>0</v>
          </cell>
        </row>
        <row r="18">
          <cell r="L18">
            <v>1908.17</v>
          </cell>
        </row>
      </sheetData>
      <sheetData sheetId="2" refreshError="1"/>
      <sheetData sheetId="3" refreshError="1"/>
      <sheetData sheetId="4" refreshError="1">
        <row r="5">
          <cell r="F5">
            <v>4506.17</v>
          </cell>
        </row>
        <row r="7">
          <cell r="C7">
            <v>0</v>
          </cell>
          <cell r="F7">
            <v>2598</v>
          </cell>
        </row>
        <row r="17">
          <cell r="E17">
            <v>181.68</v>
          </cell>
        </row>
        <row r="27">
          <cell r="E27">
            <v>157.77000000000001</v>
          </cell>
        </row>
        <row r="31">
          <cell r="E31">
            <v>2220.0400000000004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F5">
            <v>4506.17</v>
          </cell>
        </row>
        <row r="16">
          <cell r="H16">
            <v>0</v>
          </cell>
        </row>
        <row r="18">
          <cell r="E18">
            <v>181.68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5">
          <cell r="F5">
            <v>4506.17</v>
          </cell>
        </row>
        <row r="18">
          <cell r="E18">
            <v>181.68</v>
          </cell>
        </row>
        <row r="28">
          <cell r="E28">
            <v>157.77000000000001</v>
          </cell>
        </row>
      </sheetData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pôt"/>
      <sheetName val="Retrait"/>
      <sheetName val="Dépôt Variable"/>
      <sheetName val="Inflation"/>
      <sheetName val="RAP"/>
      <sheetName val="RAP (2)"/>
    </sheetNames>
    <sheetDataSet>
      <sheetData sheetId="0" refreshError="1">
        <row r="1">
          <cell r="C1" t="str">
            <v>Roxanne</v>
          </cell>
        </row>
        <row r="7">
          <cell r="C7">
            <v>0</v>
          </cell>
        </row>
        <row r="9">
          <cell r="C9">
            <v>344565.62003370095</v>
          </cell>
        </row>
        <row r="10">
          <cell r="C10">
            <v>585770.22218845203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on.cleroux@agc.ia.ca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imon.cleroux@agc.ia.ca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imon.cleroux@agc.ia.c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simon.cleroux@agc.ia.ca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imon.cleroux@agc.ia.ca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simon.cleroux@agc.ia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mon.cleroux@agc.ia.c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imon.cleroux@agc.ia.c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imon.cleroux@agc.ia.c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imon.cleroux@agc.ia.c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imon.cleroux@agc.ia.c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imon.cleroux@agc.ia.ca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imon.cleroux@agc.ia.c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imon.cleroux@agc.ia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DDAE-0EAF-4651-B59D-F3DD02CE6CBA}">
  <sheetPr>
    <tabColor indexed="13"/>
  </sheetPr>
  <dimension ref="A1:K36"/>
  <sheetViews>
    <sheetView showGridLines="0" tabSelected="1" zoomScaleNormal="100" workbookViewId="0">
      <selection activeCell="C18" sqref="C18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62" t="s">
        <v>0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2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  <c r="J5" t="s">
        <v>66</v>
      </c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5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7">
        <f>B20</f>
        <v>0</v>
      </c>
    </row>
    <row r="10" spans="1:11" ht="12.75" customHeight="1" thickBot="1" x14ac:dyDescent="0.35">
      <c r="B10" s="14"/>
      <c r="C10" s="14"/>
      <c r="H10" s="1"/>
      <c r="J10" s="22" t="s">
        <v>2</v>
      </c>
      <c r="K10" s="47">
        <f>Automobile</f>
        <v>0</v>
      </c>
    </row>
    <row r="11" spans="1:11" ht="12.75" customHeight="1" thickBot="1" x14ac:dyDescent="0.35">
      <c r="A11" t="s">
        <v>4</v>
      </c>
      <c r="B11" s="30">
        <v>0</v>
      </c>
      <c r="C11" s="14"/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7">
        <f>H20</f>
        <v>0</v>
      </c>
    </row>
    <row r="12" spans="1:11" ht="12.75" customHeight="1" thickBot="1" x14ac:dyDescent="0.35">
      <c r="A12" t="s">
        <v>7</v>
      </c>
      <c r="B12" s="30">
        <v>0</v>
      </c>
      <c r="C12" s="14"/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7">
        <f>B31</f>
        <v>0</v>
      </c>
    </row>
    <row r="13" spans="1:11" ht="12.75" customHeight="1" thickBot="1" x14ac:dyDescent="0.35">
      <c r="A13" t="s">
        <v>12</v>
      </c>
      <c r="B13" s="30">
        <v>0</v>
      </c>
      <c r="C13" s="14"/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7">
        <f>E31</f>
        <v>0</v>
      </c>
    </row>
    <row r="14" spans="1:11" ht="12.75" customHeight="1" thickBot="1" x14ac:dyDescent="0.35">
      <c r="A14" s="7" t="s">
        <v>39</v>
      </c>
      <c r="B14" s="30">
        <v>0</v>
      </c>
      <c r="C14" s="14"/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7">
        <f>H31</f>
        <v>0</v>
      </c>
    </row>
    <row r="15" spans="1:11" ht="12.75" customHeight="1" thickBot="1" x14ac:dyDescent="0.35">
      <c r="A15" t="s">
        <v>17</v>
      </c>
      <c r="B15" s="30">
        <v>0</v>
      </c>
      <c r="C15" s="14"/>
      <c r="D15" t="s">
        <v>16</v>
      </c>
      <c r="E15" s="30">
        <v>0</v>
      </c>
      <c r="G15" s="7" t="s">
        <v>43</v>
      </c>
      <c r="H15" s="33">
        <v>0</v>
      </c>
      <c r="J15" s="27" t="s">
        <v>56</v>
      </c>
      <c r="K15" s="47">
        <f>SUM(K9:K14)</f>
        <v>0</v>
      </c>
    </row>
    <row r="16" spans="1:11" ht="12.75" customHeight="1" thickBot="1" x14ac:dyDescent="0.35">
      <c r="A16" t="s">
        <v>18</v>
      </c>
      <c r="B16" s="30">
        <v>0</v>
      </c>
      <c r="C16" s="14"/>
      <c r="D16" t="s">
        <v>61</v>
      </c>
      <c r="E16" s="30">
        <v>0</v>
      </c>
      <c r="G16" s="7" t="s">
        <v>62</v>
      </c>
      <c r="H16" s="33">
        <v>0</v>
      </c>
      <c r="J16" s="27" t="s">
        <v>57</v>
      </c>
      <c r="K16" s="48">
        <f>C7+F7</f>
        <v>0</v>
      </c>
    </row>
    <row r="17" spans="1:8" ht="12.75" customHeight="1" x14ac:dyDescent="0.25">
      <c r="A17" t="s">
        <v>10</v>
      </c>
      <c r="B17" s="30">
        <v>0</v>
      </c>
      <c r="C17" s="29"/>
      <c r="D17" t="s">
        <v>63</v>
      </c>
      <c r="E17" s="30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C18" s="14"/>
      <c r="E18" s="29"/>
      <c r="G18" s="14"/>
      <c r="H18" s="4"/>
    </row>
    <row r="19" spans="1:8" ht="12.75" customHeight="1" thickBot="1" x14ac:dyDescent="0.3">
      <c r="A19" s="7" t="s">
        <v>63</v>
      </c>
      <c r="B19" s="39">
        <v>0</v>
      </c>
      <c r="C19" s="14"/>
      <c r="E19" s="4"/>
      <c r="H19" s="4"/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C24" s="14"/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C25" s="14"/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C26" s="14"/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C27" s="14"/>
      <c r="D27" t="s">
        <v>65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C28" s="14"/>
      <c r="E28" s="28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C29" s="14"/>
      <c r="E29" s="2"/>
      <c r="H29" s="2"/>
    </row>
    <row r="30" spans="1:8" ht="12.75" customHeight="1" thickBot="1" x14ac:dyDescent="0.3">
      <c r="A30" s="7" t="s">
        <v>63</v>
      </c>
      <c r="B30" s="38">
        <v>0</v>
      </c>
      <c r="C30" s="14"/>
      <c r="E30" s="4"/>
      <c r="H30" s="4"/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58</v>
      </c>
      <c r="D34" s="47">
        <f>SUM(B20,E20,H20,B31,E31,H31)</f>
        <v>0</v>
      </c>
    </row>
    <row r="35" spans="2:7" ht="21.75" customHeight="1" thickBot="1" x14ac:dyDescent="0.35">
      <c r="C35" s="45" t="s">
        <v>59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G17 G28" name="Plage1_1"/>
  </protectedRanges>
  <mergeCells count="10">
    <mergeCell ref="G22:H22"/>
    <mergeCell ref="D22:E22"/>
    <mergeCell ref="A22:B22"/>
    <mergeCell ref="A2:H3"/>
    <mergeCell ref="A9:B9"/>
    <mergeCell ref="D9:E9"/>
    <mergeCell ref="G9:H9"/>
    <mergeCell ref="B5:G5"/>
    <mergeCell ref="B6:D6"/>
    <mergeCell ref="E6:G6"/>
  </mergeCells>
  <hyperlinks>
    <hyperlink ref="J4" r:id="rId1" xr:uid="{F38B78A6-FB81-4330-87EE-8A79A2E83965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4538-1920-4159-8418-0AADB1779BD2}">
  <sheetPr>
    <tabColor indexed="13"/>
  </sheetPr>
  <dimension ref="A1:K36"/>
  <sheetViews>
    <sheetView showGridLines="0" zoomScaleNormal="100" workbookViewId="0">
      <selection activeCell="A35" sqref="A35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52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4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4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4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4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4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4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40">
        <v>0</v>
      </c>
      <c r="C17" s="4"/>
      <c r="D17" s="7" t="s">
        <v>63</v>
      </c>
      <c r="E17" s="33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40">
        <v>0</v>
      </c>
      <c r="G18" s="14"/>
    </row>
    <row r="19" spans="1:8" ht="12.75" customHeight="1" thickBot="1" x14ac:dyDescent="0.3">
      <c r="A19" s="7" t="s">
        <v>63</v>
      </c>
      <c r="B19" s="41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/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 D17 G17 G28 D27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E4EC6588-EFE8-4114-BD2B-454745EFDAD1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BBB7-BEBB-486F-9551-C287983AC6BD}">
  <sheetPr>
    <tabColor indexed="13"/>
  </sheetPr>
  <dimension ref="A1:K36"/>
  <sheetViews>
    <sheetView showGridLines="0" zoomScaleNormal="100" workbookViewId="0">
      <selection activeCell="F34" sqref="F34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53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33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 D17 G17 G28 D27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4A97968C-2488-4FD7-B57C-9207C11D8437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A59A-63AA-4EA4-94A7-3A63A197217D}">
  <sheetPr>
    <tabColor indexed="13"/>
  </sheetPr>
  <dimension ref="A1:K36"/>
  <sheetViews>
    <sheetView showGridLines="0" zoomScaleNormal="100" workbookViewId="0">
      <selection activeCell="H35" sqref="H35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54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50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5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D17 G17 G28 D27 A30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A1108335-546B-426A-B9DC-019D713A05C7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6DCD-AB7B-4744-A71F-4391B06A6A76}">
  <sheetPr>
    <tabColor indexed="13"/>
  </sheetPr>
  <dimension ref="A1:K36"/>
  <sheetViews>
    <sheetView showGridLines="0" zoomScaleNormal="100" workbookViewId="0">
      <selection activeCell="G35" sqref="G35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55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33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D17 G17 G28 D27 A30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BDEF1E2A-271B-4CDC-9391-FE38839F261C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2402-8F5A-4968-AF8B-21A55A930D60}">
  <sheetPr>
    <tabColor indexed="13"/>
  </sheetPr>
  <dimension ref="A1:K36"/>
  <sheetViews>
    <sheetView showGridLines="0" zoomScaleNormal="100" workbookViewId="0">
      <selection activeCell="B17" sqref="B17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64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thickBot="1" x14ac:dyDescent="0.3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thickBot="1" x14ac:dyDescent="0.35">
      <c r="A7" s="14"/>
      <c r="B7" s="19"/>
      <c r="C7" s="55">
        <f>AVERAGE(Janvier:Décembre!C7)</f>
        <v>0</v>
      </c>
      <c r="D7" s="20"/>
      <c r="E7" s="19"/>
      <c r="F7" s="55">
        <f>AVERAGE(Janvier:Décembre!F7)</f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53">
        <f>AVERAGE(Janvier:Décembre!B11)</f>
        <v>0</v>
      </c>
      <c r="D11" t="s">
        <v>5</v>
      </c>
      <c r="E11" s="53">
        <f>AVERAGE(Janvier:Décembre!E11)</f>
        <v>0</v>
      </c>
      <c r="G11" t="s">
        <v>6</v>
      </c>
      <c r="H11" s="53">
        <f>AVERAGE(Janvier:Décembre!H11)</f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53">
        <f>AVERAGE(Janvier:Décembre!B12)</f>
        <v>0</v>
      </c>
      <c r="D12" t="s">
        <v>8</v>
      </c>
      <c r="E12" s="53">
        <f>AVERAGE(Janvier:Décembre!E12)</f>
        <v>0</v>
      </c>
      <c r="G12" s="7" t="s">
        <v>9</v>
      </c>
      <c r="H12" s="53">
        <f>AVERAGE(Janvier:Décembre!H12)</f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53">
        <f>AVERAGE(Janvier:Décembre!B13)</f>
        <v>0</v>
      </c>
      <c r="D13" t="s">
        <v>10</v>
      </c>
      <c r="E13" s="53">
        <f>AVERAGE(Janvier:Décembre!E13)</f>
        <v>0</v>
      </c>
      <c r="G13" s="3" t="s">
        <v>11</v>
      </c>
      <c r="H13" s="53">
        <f>AVERAGE(Janvier:Décembre!H13)</f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53">
        <f>AVERAGE(Janvier:Décembre!B14)</f>
        <v>0</v>
      </c>
      <c r="D14" t="s">
        <v>13</v>
      </c>
      <c r="E14" s="53">
        <f>AVERAGE(Janvier:Décembre!E14)</f>
        <v>0</v>
      </c>
      <c r="G14" s="3" t="s">
        <v>14</v>
      </c>
      <c r="H14" s="53">
        <f>AVERAGE(Janvier:Décembre!H14)</f>
        <v>0</v>
      </c>
      <c r="J14" s="26" t="s">
        <v>22</v>
      </c>
      <c r="K14" s="49">
        <f>H31</f>
        <v>0</v>
      </c>
    </row>
    <row r="15" spans="1:11" ht="12.75" customHeight="1" thickBot="1" x14ac:dyDescent="0.3">
      <c r="A15" t="s">
        <v>17</v>
      </c>
      <c r="B15" s="53">
        <f>AVERAGE(Janvier:Décembre!B15)</f>
        <v>0</v>
      </c>
      <c r="D15" t="s">
        <v>16</v>
      </c>
      <c r="E15" s="53">
        <f>AVERAGE(Janvier:Décembre!E15)</f>
        <v>0</v>
      </c>
      <c r="G15" s="7" t="s">
        <v>43</v>
      </c>
      <c r="H15" s="53">
        <f>AVERAGE(Janvier:Décembre!H15)</f>
        <v>0</v>
      </c>
    </row>
    <row r="16" spans="1:11" ht="12.75" customHeight="1" thickBot="1" x14ac:dyDescent="0.3">
      <c r="A16" t="s">
        <v>18</v>
      </c>
      <c r="B16" s="53">
        <f>AVERAGE(Janvier:Décembre!B16)</f>
        <v>0</v>
      </c>
      <c r="D16" t="s">
        <v>61</v>
      </c>
      <c r="E16" s="53">
        <f>AVERAGE(Janvier:Décembre!E16)</f>
        <v>0</v>
      </c>
      <c r="G16" s="7" t="s">
        <v>62</v>
      </c>
      <c r="H16" s="53">
        <f>AVERAGE(Janvier:Décembre!H16)</f>
        <v>0</v>
      </c>
      <c r="I16" s="52"/>
    </row>
    <row r="17" spans="1:8" ht="12.75" customHeight="1" thickBot="1" x14ac:dyDescent="0.3">
      <c r="A17" t="s">
        <v>10</v>
      </c>
      <c r="B17" s="53">
        <f>AVERAGE(Janvier:Décembre!B17)</f>
        <v>0</v>
      </c>
      <c r="C17" s="4"/>
      <c r="D17" s="7" t="s">
        <v>63</v>
      </c>
      <c r="E17" s="53">
        <f>AVERAGE(Janvier:Décembre!E17)</f>
        <v>0</v>
      </c>
      <c r="G17" s="7" t="s">
        <v>63</v>
      </c>
      <c r="H17" s="53">
        <f>AVERAGE(Janvier:Décembre!H17)</f>
        <v>0</v>
      </c>
    </row>
    <row r="18" spans="1:8" ht="12.75" customHeight="1" thickBot="1" x14ac:dyDescent="0.3">
      <c r="A18" t="s">
        <v>19</v>
      </c>
      <c r="B18" s="53">
        <f>AVERAGE(Janvier:Décembre!B18)</f>
        <v>0</v>
      </c>
      <c r="G18" s="14"/>
    </row>
    <row r="19" spans="1:8" ht="12.75" customHeight="1" thickBot="1" x14ac:dyDescent="0.3">
      <c r="A19" s="7" t="s">
        <v>63</v>
      </c>
      <c r="B19" s="53">
        <f>AVERAGE(Janvier:Décembre!B19)</f>
        <v>0</v>
      </c>
    </row>
    <row r="20" spans="1:8" ht="12.75" customHeight="1" thickBot="1" x14ac:dyDescent="0.35">
      <c r="B20" s="54">
        <f>SUM(B11:B19)</f>
        <v>0</v>
      </c>
      <c r="E20" s="54">
        <f>SUM(E11:E19)</f>
        <v>0</v>
      </c>
      <c r="H20" s="54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thickBot="1" x14ac:dyDescent="0.35">
      <c r="A23" s="7"/>
      <c r="B23" s="2"/>
      <c r="D23" s="8"/>
      <c r="H23" s="1"/>
    </row>
    <row r="24" spans="1:8" ht="12.75" customHeight="1" thickBot="1" x14ac:dyDescent="0.3">
      <c r="A24" s="7" t="s">
        <v>36</v>
      </c>
      <c r="B24" s="53">
        <f>AVERAGE(Janvier:Décembre!B24)</f>
        <v>0</v>
      </c>
      <c r="D24" s="9" t="s">
        <v>23</v>
      </c>
      <c r="E24" s="53">
        <f>AVERAGE(Janvier:Décembre!E24)</f>
        <v>0</v>
      </c>
      <c r="G24" s="7" t="s">
        <v>24</v>
      </c>
      <c r="H24" s="53">
        <f>AVERAGE(Janvier:Décembre!H24)</f>
        <v>0</v>
      </c>
    </row>
    <row r="25" spans="1:8" ht="12.75" customHeight="1" thickBot="1" x14ac:dyDescent="0.3">
      <c r="A25" s="7" t="s">
        <v>37</v>
      </c>
      <c r="B25" s="53">
        <f>AVERAGE(Janvier:Décembre!B25)</f>
        <v>0</v>
      </c>
      <c r="D25" s="10" t="s">
        <v>25</v>
      </c>
      <c r="E25" s="53">
        <f>AVERAGE(Janvier:Décembre!E25)</f>
        <v>0</v>
      </c>
      <c r="G25" s="7" t="s">
        <v>26</v>
      </c>
      <c r="H25" s="53">
        <f>AVERAGE(Janvier:Décembre!H25)</f>
        <v>0</v>
      </c>
    </row>
    <row r="26" spans="1:8" ht="12.75" customHeight="1" thickBot="1" x14ac:dyDescent="0.3">
      <c r="A26" s="7" t="s">
        <v>60</v>
      </c>
      <c r="B26" s="53">
        <f>AVERAGE(Janvier:Décembre!B26)</f>
        <v>0</v>
      </c>
      <c r="D26" t="s">
        <v>27</v>
      </c>
      <c r="E26" s="53">
        <f>AVERAGE(Janvier:Décembre!E26)</f>
        <v>0</v>
      </c>
      <c r="G26" t="s">
        <v>28</v>
      </c>
      <c r="H26" s="53">
        <f>AVERAGE(Janvier:Décembre!H26)</f>
        <v>0</v>
      </c>
    </row>
    <row r="27" spans="1:8" ht="12.75" customHeight="1" thickBot="1" x14ac:dyDescent="0.3">
      <c r="A27" s="7" t="s">
        <v>38</v>
      </c>
      <c r="B27" s="53">
        <f>AVERAGE(Janvier:Décembre!B27)</f>
        <v>0</v>
      </c>
      <c r="D27" s="7" t="s">
        <v>63</v>
      </c>
      <c r="E27" s="53">
        <f>AVERAGE(Janvier:Décembre!E27)</f>
        <v>0</v>
      </c>
      <c r="G27" t="s">
        <v>29</v>
      </c>
      <c r="H27" s="53">
        <f>AVERAGE(Janvier:Décembre!H27)</f>
        <v>0</v>
      </c>
    </row>
    <row r="28" spans="1:8" ht="12.75" customHeight="1" thickBot="1" x14ac:dyDescent="0.3">
      <c r="A28" s="7" t="s">
        <v>15</v>
      </c>
      <c r="B28" s="53">
        <f>AVERAGE(Janvier:Décembre!B28)</f>
        <v>0</v>
      </c>
      <c r="E28" s="2"/>
      <c r="G28" s="7" t="s">
        <v>63</v>
      </c>
      <c r="H28" s="53">
        <f>AVERAGE(Janvier:Décembre!H28)</f>
        <v>0</v>
      </c>
    </row>
    <row r="29" spans="1:8" ht="12.75" customHeight="1" thickBot="1" x14ac:dyDescent="0.3">
      <c r="A29" s="7" t="s">
        <v>40</v>
      </c>
      <c r="B29" s="53">
        <f>AVERAGE(Janvier:Décembre!B29)</f>
        <v>0</v>
      </c>
      <c r="E29" s="2"/>
      <c r="H29" s="2"/>
    </row>
    <row r="30" spans="1:8" ht="12.75" customHeight="1" thickBot="1" x14ac:dyDescent="0.3">
      <c r="A30" s="7" t="s">
        <v>63</v>
      </c>
      <c r="B30" s="53">
        <f>AVERAGE(Janvier:Décembre!B30)</f>
        <v>0</v>
      </c>
    </row>
    <row r="31" spans="1:8" ht="12.75" customHeight="1" thickBot="1" x14ac:dyDescent="0.35">
      <c r="A31" s="7"/>
      <c r="B31" s="54">
        <f>SUM(B24:B30)</f>
        <v>0</v>
      </c>
      <c r="E31" s="54">
        <f>SUM(E24:E30)</f>
        <v>0</v>
      </c>
      <c r="H31" s="54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8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63AF22BF-6872-419A-BA39-CAAD9653AA2A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CA99-5364-4809-9E86-4DE55991C7E5}">
  <sheetPr>
    <tabColor indexed="13"/>
  </sheetPr>
  <dimension ref="A1:K36"/>
  <sheetViews>
    <sheetView showGridLines="0" zoomScaleNormal="100" workbookViewId="0">
      <selection activeCell="G34" sqref="G34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44</v>
      </c>
      <c r="B2" s="79"/>
      <c r="C2" s="79"/>
      <c r="D2" s="79"/>
      <c r="E2" s="79"/>
      <c r="F2" s="79"/>
      <c r="G2" s="79"/>
      <c r="H2" s="80"/>
      <c r="J2" s="3" t="s">
        <v>33</v>
      </c>
    </row>
    <row r="3" spans="1:11" ht="7.5" customHeight="1" x14ac:dyDescent="0.25">
      <c r="A3" s="81"/>
      <c r="B3" s="82"/>
      <c r="C3" s="82"/>
      <c r="D3" s="82"/>
      <c r="E3" s="82"/>
      <c r="F3" s="82"/>
      <c r="G3" s="82"/>
      <c r="H3" s="83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8" t="s">
        <v>35</v>
      </c>
      <c r="C5" s="78"/>
      <c r="D5" s="78"/>
      <c r="E5" s="78"/>
      <c r="F5" s="78"/>
      <c r="G5" s="78"/>
      <c r="H5" s="18"/>
    </row>
    <row r="6" spans="1:11" ht="12.75" customHeight="1" x14ac:dyDescent="0.25">
      <c r="A6" s="14"/>
      <c r="B6" s="75" t="s">
        <v>41</v>
      </c>
      <c r="C6" s="76"/>
      <c r="D6" s="77"/>
      <c r="E6" s="75" t="s">
        <v>42</v>
      </c>
      <c r="F6" s="76"/>
      <c r="G6" s="77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4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4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4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4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4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s="7" t="s">
        <v>18</v>
      </c>
      <c r="B16" s="40">
        <v>0</v>
      </c>
      <c r="D16" t="s">
        <v>61</v>
      </c>
      <c r="E16" s="3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40">
        <v>0</v>
      </c>
      <c r="C17" s="4"/>
      <c r="D17" s="7" t="s">
        <v>63</v>
      </c>
      <c r="E17" s="30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40">
        <v>0</v>
      </c>
      <c r="G18" s="14"/>
    </row>
    <row r="19" spans="1:8" ht="12.75" customHeight="1" thickBot="1" x14ac:dyDescent="0.3">
      <c r="A19" s="7" t="s">
        <v>63</v>
      </c>
      <c r="B19" s="41">
        <v>0</v>
      </c>
    </row>
    <row r="20" spans="1:8" ht="12.75" customHeight="1" thickBot="1" x14ac:dyDescent="0.35">
      <c r="B20" s="54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27 D17 G17 A30 D27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C369337B-FB5B-49A0-8DC0-0AB86AC88479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ignoredErrors>
    <ignoredError sqref="B20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5584-FD5E-432A-A3CD-00DE455A4155}">
  <sheetPr>
    <tabColor indexed="13"/>
  </sheetPr>
  <dimension ref="A1:K36"/>
  <sheetViews>
    <sheetView showGridLines="0" zoomScaleNormal="100" workbookViewId="0">
      <selection activeCell="B20" sqref="B20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45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51">
        <v>0</v>
      </c>
      <c r="D7" s="20"/>
      <c r="E7" s="19"/>
      <c r="F7" s="51">
        <v>0</v>
      </c>
      <c r="G7" s="20"/>
      <c r="H7" s="17"/>
      <c r="K7" s="14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  <c r="K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4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4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4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4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4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43">
        <v>0</v>
      </c>
    </row>
    <row r="17" spans="1:9" ht="12.75" customHeight="1" x14ac:dyDescent="0.25">
      <c r="A17" t="s">
        <v>10</v>
      </c>
      <c r="B17" s="30">
        <v>0</v>
      </c>
      <c r="C17" s="4"/>
      <c r="D17" s="7" t="s">
        <v>63</v>
      </c>
      <c r="E17" s="50">
        <v>0</v>
      </c>
      <c r="G17" s="7" t="s">
        <v>63</v>
      </c>
      <c r="H17" s="50">
        <v>0</v>
      </c>
    </row>
    <row r="18" spans="1:9" ht="12.75" customHeight="1" x14ac:dyDescent="0.25">
      <c r="A18" t="s">
        <v>19</v>
      </c>
      <c r="B18" s="30">
        <v>0</v>
      </c>
      <c r="G18" s="14"/>
    </row>
    <row r="19" spans="1:9" ht="12.75" customHeight="1" thickBot="1" x14ac:dyDescent="0.3">
      <c r="A19" s="7" t="s">
        <v>63</v>
      </c>
      <c r="B19" s="39">
        <v>0</v>
      </c>
    </row>
    <row r="20" spans="1:9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9" ht="12.75" customHeight="1" x14ac:dyDescent="0.3">
      <c r="B21" s="6"/>
    </row>
    <row r="22" spans="1:9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9" ht="12.75" customHeight="1" x14ac:dyDescent="0.3">
      <c r="A23" s="7"/>
      <c r="B23" s="2"/>
      <c r="D23" s="8"/>
      <c r="H23" s="1"/>
    </row>
    <row r="24" spans="1:9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9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9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9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9" ht="12.75" customHeight="1" x14ac:dyDescent="0.25">
      <c r="A28" s="7" t="s">
        <v>15</v>
      </c>
      <c r="B28" s="33">
        <v>0</v>
      </c>
      <c r="D28" s="7"/>
      <c r="F28" s="14"/>
      <c r="G28" s="7" t="s">
        <v>63</v>
      </c>
      <c r="H28" s="30">
        <v>0</v>
      </c>
      <c r="I28" s="14"/>
    </row>
    <row r="29" spans="1:9" ht="12.75" customHeight="1" x14ac:dyDescent="0.25">
      <c r="A29" s="7" t="s">
        <v>40</v>
      </c>
      <c r="B29" s="33">
        <v>0</v>
      </c>
      <c r="E29" s="28"/>
      <c r="H29" s="2"/>
    </row>
    <row r="30" spans="1:9" ht="12.75" customHeight="1" thickBot="1" x14ac:dyDescent="0.3">
      <c r="A30" s="7" t="s">
        <v>63</v>
      </c>
      <c r="B30" s="38">
        <v>0</v>
      </c>
    </row>
    <row r="31" spans="1:9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9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8" name="Plage1_1"/>
    <protectedRange password="C61C" sqref="A27" name="Plage1_1_1"/>
    <protectedRange password="C61C" sqref="A30 G28 G17 D17 D27:D28 A19" name="Plage1_1_2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BB175631-CD0B-4B9C-B24C-7164280EDA32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DFB7F-9643-4CD3-843A-1785DB81945A}">
  <sheetPr>
    <tabColor indexed="13"/>
  </sheetPr>
  <dimension ref="A1:K36"/>
  <sheetViews>
    <sheetView showGridLines="0" zoomScaleNormal="100" workbookViewId="0">
      <selection activeCell="G38" sqref="G38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46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  <c r="K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  <c r="K15" s="14"/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50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8" name="Plage1_1"/>
    <protectedRange password="C61C" sqref="A19" name="Plage1_1_2"/>
    <protectedRange password="C61C" sqref="D17 G17" name="Plage1_1_2_1"/>
    <protectedRange password="C61C" sqref="G28" name="Plage1_1_2_2"/>
    <protectedRange password="C61C" sqref="D27 A30" name="Plage1_1_2_3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CCDB582D-64C6-497B-8E39-04E0954EA2B6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BB03-630F-407C-B033-404013A7CB90}">
  <sheetPr>
    <tabColor indexed="13"/>
  </sheetPr>
  <dimension ref="A1:K36"/>
  <sheetViews>
    <sheetView showGridLines="0" zoomScaleNormal="100" workbookViewId="0">
      <selection activeCell="D27" sqref="D27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47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3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t="s">
        <v>63</v>
      </c>
      <c r="E17" s="30">
        <v>0</v>
      </c>
      <c r="G1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78E57143-DCFD-43A6-8943-626525B18109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CAD1-6E9B-4079-A7D4-23454AABE51B}">
  <sheetPr>
    <tabColor indexed="13"/>
  </sheetPr>
  <dimension ref="A1:K36"/>
  <sheetViews>
    <sheetView showGridLines="0" zoomScaleNormal="100" workbookViewId="0">
      <selection activeCell="B31" sqref="B31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48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t="s">
        <v>63</v>
      </c>
      <c r="E17" s="50">
        <v>0</v>
      </c>
      <c r="G1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8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9D44F5C5-170A-4E21-8383-3E51EC9E47B2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200C-123F-4CA2-A541-D0B68154D6C7}">
  <sheetPr>
    <tabColor indexed="13"/>
  </sheetPr>
  <dimension ref="A1:K36"/>
  <sheetViews>
    <sheetView showGridLines="0" zoomScaleNormal="100" workbookViewId="0">
      <selection activeCell="E16" sqref="E16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49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50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 D27 D17 G17 G28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AF5526B2-FE74-4F2C-9690-9E7362A46835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ED13-0B0E-4ED9-9F62-575A98E76926}">
  <sheetPr>
    <tabColor indexed="13"/>
  </sheetPr>
  <dimension ref="A1:K36"/>
  <sheetViews>
    <sheetView showGridLines="0" zoomScaleNormal="100" workbookViewId="0">
      <selection activeCell="F36" sqref="F36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50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50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50">
        <v>0</v>
      </c>
      <c r="G17" s="7" t="s">
        <v>63</v>
      </c>
      <c r="H17" s="50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 D27 G28 G17 D17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33ED0CAC-10BB-48AA-B632-FC2FD027E8ED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1921-0A74-4B84-B01C-66F63356079F}">
  <sheetPr>
    <tabColor indexed="13"/>
  </sheetPr>
  <dimension ref="A1:K36"/>
  <sheetViews>
    <sheetView showGridLines="0" zoomScaleNormal="100" workbookViewId="0">
      <selection activeCell="F35" sqref="F35"/>
    </sheetView>
  </sheetViews>
  <sheetFormatPr baseColWidth="10" defaultColWidth="11.453125" defaultRowHeight="12.5" x14ac:dyDescent="0.25"/>
  <cols>
    <col min="1" max="1" width="22.54296875" customWidth="1"/>
    <col min="2" max="2" width="13.6328125" customWidth="1"/>
    <col min="3" max="3" width="10.6328125" customWidth="1"/>
    <col min="4" max="5" width="13.6328125" customWidth="1"/>
    <col min="6" max="6" width="10.6328125" customWidth="1"/>
    <col min="7" max="7" width="15.6328125" customWidth="1"/>
    <col min="8" max="8" width="13.6328125" customWidth="1"/>
    <col min="10" max="10" width="28.08984375" customWidth="1"/>
    <col min="12" max="12" width="12" bestFit="1" customWidth="1"/>
    <col min="257" max="257" width="20.6328125" customWidth="1"/>
    <col min="258" max="258" width="13.6328125" customWidth="1"/>
    <col min="259" max="259" width="10.6328125" customWidth="1"/>
    <col min="260" max="261" width="13.6328125" customWidth="1"/>
    <col min="262" max="262" width="10.6328125" customWidth="1"/>
    <col min="263" max="263" width="15.6328125" customWidth="1"/>
    <col min="264" max="264" width="13.6328125" customWidth="1"/>
    <col min="513" max="513" width="20.6328125" customWidth="1"/>
    <col min="514" max="514" width="13.6328125" customWidth="1"/>
    <col min="515" max="515" width="10.6328125" customWidth="1"/>
    <col min="516" max="517" width="13.6328125" customWidth="1"/>
    <col min="518" max="518" width="10.6328125" customWidth="1"/>
    <col min="519" max="519" width="15.6328125" customWidth="1"/>
    <col min="520" max="520" width="13.6328125" customWidth="1"/>
    <col min="769" max="769" width="20.6328125" customWidth="1"/>
    <col min="770" max="770" width="13.6328125" customWidth="1"/>
    <col min="771" max="771" width="10.6328125" customWidth="1"/>
    <col min="772" max="773" width="13.6328125" customWidth="1"/>
    <col min="774" max="774" width="10.6328125" customWidth="1"/>
    <col min="775" max="775" width="15.6328125" customWidth="1"/>
    <col min="776" max="776" width="13.6328125" customWidth="1"/>
    <col min="1025" max="1025" width="20.6328125" customWidth="1"/>
    <col min="1026" max="1026" width="13.6328125" customWidth="1"/>
    <col min="1027" max="1027" width="10.6328125" customWidth="1"/>
    <col min="1028" max="1029" width="13.6328125" customWidth="1"/>
    <col min="1030" max="1030" width="10.6328125" customWidth="1"/>
    <col min="1031" max="1031" width="15.6328125" customWidth="1"/>
    <col min="1032" max="1032" width="13.6328125" customWidth="1"/>
    <col min="1281" max="1281" width="20.6328125" customWidth="1"/>
    <col min="1282" max="1282" width="13.6328125" customWidth="1"/>
    <col min="1283" max="1283" width="10.6328125" customWidth="1"/>
    <col min="1284" max="1285" width="13.6328125" customWidth="1"/>
    <col min="1286" max="1286" width="10.6328125" customWidth="1"/>
    <col min="1287" max="1287" width="15.6328125" customWidth="1"/>
    <col min="1288" max="1288" width="13.6328125" customWidth="1"/>
    <col min="1537" max="1537" width="20.6328125" customWidth="1"/>
    <col min="1538" max="1538" width="13.6328125" customWidth="1"/>
    <col min="1539" max="1539" width="10.6328125" customWidth="1"/>
    <col min="1540" max="1541" width="13.6328125" customWidth="1"/>
    <col min="1542" max="1542" width="10.6328125" customWidth="1"/>
    <col min="1543" max="1543" width="15.6328125" customWidth="1"/>
    <col min="1544" max="1544" width="13.6328125" customWidth="1"/>
    <col min="1793" max="1793" width="20.6328125" customWidth="1"/>
    <col min="1794" max="1794" width="13.6328125" customWidth="1"/>
    <col min="1795" max="1795" width="10.6328125" customWidth="1"/>
    <col min="1796" max="1797" width="13.6328125" customWidth="1"/>
    <col min="1798" max="1798" width="10.6328125" customWidth="1"/>
    <col min="1799" max="1799" width="15.6328125" customWidth="1"/>
    <col min="1800" max="1800" width="13.6328125" customWidth="1"/>
    <col min="2049" max="2049" width="20.6328125" customWidth="1"/>
    <col min="2050" max="2050" width="13.6328125" customWidth="1"/>
    <col min="2051" max="2051" width="10.6328125" customWidth="1"/>
    <col min="2052" max="2053" width="13.6328125" customWidth="1"/>
    <col min="2054" max="2054" width="10.6328125" customWidth="1"/>
    <col min="2055" max="2055" width="15.6328125" customWidth="1"/>
    <col min="2056" max="2056" width="13.6328125" customWidth="1"/>
    <col min="2305" max="2305" width="20.6328125" customWidth="1"/>
    <col min="2306" max="2306" width="13.6328125" customWidth="1"/>
    <col min="2307" max="2307" width="10.6328125" customWidth="1"/>
    <col min="2308" max="2309" width="13.6328125" customWidth="1"/>
    <col min="2310" max="2310" width="10.6328125" customWidth="1"/>
    <col min="2311" max="2311" width="15.6328125" customWidth="1"/>
    <col min="2312" max="2312" width="13.6328125" customWidth="1"/>
    <col min="2561" max="2561" width="20.6328125" customWidth="1"/>
    <col min="2562" max="2562" width="13.6328125" customWidth="1"/>
    <col min="2563" max="2563" width="10.6328125" customWidth="1"/>
    <col min="2564" max="2565" width="13.6328125" customWidth="1"/>
    <col min="2566" max="2566" width="10.6328125" customWidth="1"/>
    <col min="2567" max="2567" width="15.6328125" customWidth="1"/>
    <col min="2568" max="2568" width="13.6328125" customWidth="1"/>
    <col min="2817" max="2817" width="20.6328125" customWidth="1"/>
    <col min="2818" max="2818" width="13.6328125" customWidth="1"/>
    <col min="2819" max="2819" width="10.6328125" customWidth="1"/>
    <col min="2820" max="2821" width="13.6328125" customWidth="1"/>
    <col min="2822" max="2822" width="10.6328125" customWidth="1"/>
    <col min="2823" max="2823" width="15.6328125" customWidth="1"/>
    <col min="2824" max="2824" width="13.6328125" customWidth="1"/>
    <col min="3073" max="3073" width="20.6328125" customWidth="1"/>
    <col min="3074" max="3074" width="13.6328125" customWidth="1"/>
    <col min="3075" max="3075" width="10.6328125" customWidth="1"/>
    <col min="3076" max="3077" width="13.6328125" customWidth="1"/>
    <col min="3078" max="3078" width="10.6328125" customWidth="1"/>
    <col min="3079" max="3079" width="15.6328125" customWidth="1"/>
    <col min="3080" max="3080" width="13.6328125" customWidth="1"/>
    <col min="3329" max="3329" width="20.6328125" customWidth="1"/>
    <col min="3330" max="3330" width="13.6328125" customWidth="1"/>
    <col min="3331" max="3331" width="10.6328125" customWidth="1"/>
    <col min="3332" max="3333" width="13.6328125" customWidth="1"/>
    <col min="3334" max="3334" width="10.6328125" customWidth="1"/>
    <col min="3335" max="3335" width="15.6328125" customWidth="1"/>
    <col min="3336" max="3336" width="13.6328125" customWidth="1"/>
    <col min="3585" max="3585" width="20.6328125" customWidth="1"/>
    <col min="3586" max="3586" width="13.6328125" customWidth="1"/>
    <col min="3587" max="3587" width="10.6328125" customWidth="1"/>
    <col min="3588" max="3589" width="13.6328125" customWidth="1"/>
    <col min="3590" max="3590" width="10.6328125" customWidth="1"/>
    <col min="3591" max="3591" width="15.6328125" customWidth="1"/>
    <col min="3592" max="3592" width="13.6328125" customWidth="1"/>
    <col min="3841" max="3841" width="20.6328125" customWidth="1"/>
    <col min="3842" max="3842" width="13.6328125" customWidth="1"/>
    <col min="3843" max="3843" width="10.6328125" customWidth="1"/>
    <col min="3844" max="3845" width="13.6328125" customWidth="1"/>
    <col min="3846" max="3846" width="10.6328125" customWidth="1"/>
    <col min="3847" max="3847" width="15.6328125" customWidth="1"/>
    <col min="3848" max="3848" width="13.6328125" customWidth="1"/>
    <col min="4097" max="4097" width="20.6328125" customWidth="1"/>
    <col min="4098" max="4098" width="13.6328125" customWidth="1"/>
    <col min="4099" max="4099" width="10.6328125" customWidth="1"/>
    <col min="4100" max="4101" width="13.6328125" customWidth="1"/>
    <col min="4102" max="4102" width="10.6328125" customWidth="1"/>
    <col min="4103" max="4103" width="15.6328125" customWidth="1"/>
    <col min="4104" max="4104" width="13.6328125" customWidth="1"/>
    <col min="4353" max="4353" width="20.6328125" customWidth="1"/>
    <col min="4354" max="4354" width="13.6328125" customWidth="1"/>
    <col min="4355" max="4355" width="10.6328125" customWidth="1"/>
    <col min="4356" max="4357" width="13.6328125" customWidth="1"/>
    <col min="4358" max="4358" width="10.6328125" customWidth="1"/>
    <col min="4359" max="4359" width="15.6328125" customWidth="1"/>
    <col min="4360" max="4360" width="13.6328125" customWidth="1"/>
    <col min="4609" max="4609" width="20.6328125" customWidth="1"/>
    <col min="4610" max="4610" width="13.6328125" customWidth="1"/>
    <col min="4611" max="4611" width="10.6328125" customWidth="1"/>
    <col min="4612" max="4613" width="13.6328125" customWidth="1"/>
    <col min="4614" max="4614" width="10.6328125" customWidth="1"/>
    <col min="4615" max="4615" width="15.6328125" customWidth="1"/>
    <col min="4616" max="4616" width="13.6328125" customWidth="1"/>
    <col min="4865" max="4865" width="20.6328125" customWidth="1"/>
    <col min="4866" max="4866" width="13.6328125" customWidth="1"/>
    <col min="4867" max="4867" width="10.6328125" customWidth="1"/>
    <col min="4868" max="4869" width="13.6328125" customWidth="1"/>
    <col min="4870" max="4870" width="10.6328125" customWidth="1"/>
    <col min="4871" max="4871" width="15.6328125" customWidth="1"/>
    <col min="4872" max="4872" width="13.6328125" customWidth="1"/>
    <col min="5121" max="5121" width="20.6328125" customWidth="1"/>
    <col min="5122" max="5122" width="13.6328125" customWidth="1"/>
    <col min="5123" max="5123" width="10.6328125" customWidth="1"/>
    <col min="5124" max="5125" width="13.6328125" customWidth="1"/>
    <col min="5126" max="5126" width="10.6328125" customWidth="1"/>
    <col min="5127" max="5127" width="15.6328125" customWidth="1"/>
    <col min="5128" max="5128" width="13.6328125" customWidth="1"/>
    <col min="5377" max="5377" width="20.6328125" customWidth="1"/>
    <col min="5378" max="5378" width="13.6328125" customWidth="1"/>
    <col min="5379" max="5379" width="10.6328125" customWidth="1"/>
    <col min="5380" max="5381" width="13.6328125" customWidth="1"/>
    <col min="5382" max="5382" width="10.6328125" customWidth="1"/>
    <col min="5383" max="5383" width="15.6328125" customWidth="1"/>
    <col min="5384" max="5384" width="13.6328125" customWidth="1"/>
    <col min="5633" max="5633" width="20.6328125" customWidth="1"/>
    <col min="5634" max="5634" width="13.6328125" customWidth="1"/>
    <col min="5635" max="5635" width="10.6328125" customWidth="1"/>
    <col min="5636" max="5637" width="13.6328125" customWidth="1"/>
    <col min="5638" max="5638" width="10.6328125" customWidth="1"/>
    <col min="5639" max="5639" width="15.6328125" customWidth="1"/>
    <col min="5640" max="5640" width="13.6328125" customWidth="1"/>
    <col min="5889" max="5889" width="20.6328125" customWidth="1"/>
    <col min="5890" max="5890" width="13.6328125" customWidth="1"/>
    <col min="5891" max="5891" width="10.6328125" customWidth="1"/>
    <col min="5892" max="5893" width="13.6328125" customWidth="1"/>
    <col min="5894" max="5894" width="10.6328125" customWidth="1"/>
    <col min="5895" max="5895" width="15.6328125" customWidth="1"/>
    <col min="5896" max="5896" width="13.6328125" customWidth="1"/>
    <col min="6145" max="6145" width="20.6328125" customWidth="1"/>
    <col min="6146" max="6146" width="13.6328125" customWidth="1"/>
    <col min="6147" max="6147" width="10.6328125" customWidth="1"/>
    <col min="6148" max="6149" width="13.6328125" customWidth="1"/>
    <col min="6150" max="6150" width="10.6328125" customWidth="1"/>
    <col min="6151" max="6151" width="15.6328125" customWidth="1"/>
    <col min="6152" max="6152" width="13.6328125" customWidth="1"/>
    <col min="6401" max="6401" width="20.6328125" customWidth="1"/>
    <col min="6402" max="6402" width="13.6328125" customWidth="1"/>
    <col min="6403" max="6403" width="10.6328125" customWidth="1"/>
    <col min="6404" max="6405" width="13.6328125" customWidth="1"/>
    <col min="6406" max="6406" width="10.6328125" customWidth="1"/>
    <col min="6407" max="6407" width="15.6328125" customWidth="1"/>
    <col min="6408" max="6408" width="13.6328125" customWidth="1"/>
    <col min="6657" max="6657" width="20.6328125" customWidth="1"/>
    <col min="6658" max="6658" width="13.6328125" customWidth="1"/>
    <col min="6659" max="6659" width="10.6328125" customWidth="1"/>
    <col min="6660" max="6661" width="13.6328125" customWidth="1"/>
    <col min="6662" max="6662" width="10.6328125" customWidth="1"/>
    <col min="6663" max="6663" width="15.6328125" customWidth="1"/>
    <col min="6664" max="6664" width="13.6328125" customWidth="1"/>
    <col min="6913" max="6913" width="20.6328125" customWidth="1"/>
    <col min="6914" max="6914" width="13.6328125" customWidth="1"/>
    <col min="6915" max="6915" width="10.6328125" customWidth="1"/>
    <col min="6916" max="6917" width="13.6328125" customWidth="1"/>
    <col min="6918" max="6918" width="10.6328125" customWidth="1"/>
    <col min="6919" max="6919" width="15.6328125" customWidth="1"/>
    <col min="6920" max="6920" width="13.6328125" customWidth="1"/>
    <col min="7169" max="7169" width="20.6328125" customWidth="1"/>
    <col min="7170" max="7170" width="13.6328125" customWidth="1"/>
    <col min="7171" max="7171" width="10.6328125" customWidth="1"/>
    <col min="7172" max="7173" width="13.6328125" customWidth="1"/>
    <col min="7174" max="7174" width="10.6328125" customWidth="1"/>
    <col min="7175" max="7175" width="15.6328125" customWidth="1"/>
    <col min="7176" max="7176" width="13.6328125" customWidth="1"/>
    <col min="7425" max="7425" width="20.6328125" customWidth="1"/>
    <col min="7426" max="7426" width="13.6328125" customWidth="1"/>
    <col min="7427" max="7427" width="10.6328125" customWidth="1"/>
    <col min="7428" max="7429" width="13.6328125" customWidth="1"/>
    <col min="7430" max="7430" width="10.6328125" customWidth="1"/>
    <col min="7431" max="7431" width="15.6328125" customWidth="1"/>
    <col min="7432" max="7432" width="13.6328125" customWidth="1"/>
    <col min="7681" max="7681" width="20.6328125" customWidth="1"/>
    <col min="7682" max="7682" width="13.6328125" customWidth="1"/>
    <col min="7683" max="7683" width="10.6328125" customWidth="1"/>
    <col min="7684" max="7685" width="13.6328125" customWidth="1"/>
    <col min="7686" max="7686" width="10.6328125" customWidth="1"/>
    <col min="7687" max="7687" width="15.6328125" customWidth="1"/>
    <col min="7688" max="7688" width="13.6328125" customWidth="1"/>
    <col min="7937" max="7937" width="20.6328125" customWidth="1"/>
    <col min="7938" max="7938" width="13.6328125" customWidth="1"/>
    <col min="7939" max="7939" width="10.6328125" customWidth="1"/>
    <col min="7940" max="7941" width="13.6328125" customWidth="1"/>
    <col min="7942" max="7942" width="10.6328125" customWidth="1"/>
    <col min="7943" max="7943" width="15.6328125" customWidth="1"/>
    <col min="7944" max="7944" width="13.6328125" customWidth="1"/>
    <col min="8193" max="8193" width="20.6328125" customWidth="1"/>
    <col min="8194" max="8194" width="13.6328125" customWidth="1"/>
    <col min="8195" max="8195" width="10.6328125" customWidth="1"/>
    <col min="8196" max="8197" width="13.6328125" customWidth="1"/>
    <col min="8198" max="8198" width="10.6328125" customWidth="1"/>
    <col min="8199" max="8199" width="15.6328125" customWidth="1"/>
    <col min="8200" max="8200" width="13.6328125" customWidth="1"/>
    <col min="8449" max="8449" width="20.6328125" customWidth="1"/>
    <col min="8450" max="8450" width="13.6328125" customWidth="1"/>
    <col min="8451" max="8451" width="10.6328125" customWidth="1"/>
    <col min="8452" max="8453" width="13.6328125" customWidth="1"/>
    <col min="8454" max="8454" width="10.6328125" customWidth="1"/>
    <col min="8455" max="8455" width="15.6328125" customWidth="1"/>
    <col min="8456" max="8456" width="13.6328125" customWidth="1"/>
    <col min="8705" max="8705" width="20.6328125" customWidth="1"/>
    <col min="8706" max="8706" width="13.6328125" customWidth="1"/>
    <col min="8707" max="8707" width="10.6328125" customWidth="1"/>
    <col min="8708" max="8709" width="13.6328125" customWidth="1"/>
    <col min="8710" max="8710" width="10.6328125" customWidth="1"/>
    <col min="8711" max="8711" width="15.6328125" customWidth="1"/>
    <col min="8712" max="8712" width="13.6328125" customWidth="1"/>
    <col min="8961" max="8961" width="20.6328125" customWidth="1"/>
    <col min="8962" max="8962" width="13.6328125" customWidth="1"/>
    <col min="8963" max="8963" width="10.6328125" customWidth="1"/>
    <col min="8964" max="8965" width="13.6328125" customWidth="1"/>
    <col min="8966" max="8966" width="10.6328125" customWidth="1"/>
    <col min="8967" max="8967" width="15.6328125" customWidth="1"/>
    <col min="8968" max="8968" width="13.6328125" customWidth="1"/>
    <col min="9217" max="9217" width="20.6328125" customWidth="1"/>
    <col min="9218" max="9218" width="13.6328125" customWidth="1"/>
    <col min="9219" max="9219" width="10.6328125" customWidth="1"/>
    <col min="9220" max="9221" width="13.6328125" customWidth="1"/>
    <col min="9222" max="9222" width="10.6328125" customWidth="1"/>
    <col min="9223" max="9223" width="15.6328125" customWidth="1"/>
    <col min="9224" max="9224" width="13.6328125" customWidth="1"/>
    <col min="9473" max="9473" width="20.6328125" customWidth="1"/>
    <col min="9474" max="9474" width="13.6328125" customWidth="1"/>
    <col min="9475" max="9475" width="10.6328125" customWidth="1"/>
    <col min="9476" max="9477" width="13.6328125" customWidth="1"/>
    <col min="9478" max="9478" width="10.6328125" customWidth="1"/>
    <col min="9479" max="9479" width="15.6328125" customWidth="1"/>
    <col min="9480" max="9480" width="13.6328125" customWidth="1"/>
    <col min="9729" max="9729" width="20.6328125" customWidth="1"/>
    <col min="9730" max="9730" width="13.6328125" customWidth="1"/>
    <col min="9731" max="9731" width="10.6328125" customWidth="1"/>
    <col min="9732" max="9733" width="13.6328125" customWidth="1"/>
    <col min="9734" max="9734" width="10.6328125" customWidth="1"/>
    <col min="9735" max="9735" width="15.6328125" customWidth="1"/>
    <col min="9736" max="9736" width="13.6328125" customWidth="1"/>
    <col min="9985" max="9985" width="20.6328125" customWidth="1"/>
    <col min="9986" max="9986" width="13.6328125" customWidth="1"/>
    <col min="9987" max="9987" width="10.6328125" customWidth="1"/>
    <col min="9988" max="9989" width="13.6328125" customWidth="1"/>
    <col min="9990" max="9990" width="10.6328125" customWidth="1"/>
    <col min="9991" max="9991" width="15.6328125" customWidth="1"/>
    <col min="9992" max="9992" width="13.6328125" customWidth="1"/>
    <col min="10241" max="10241" width="20.6328125" customWidth="1"/>
    <col min="10242" max="10242" width="13.6328125" customWidth="1"/>
    <col min="10243" max="10243" width="10.6328125" customWidth="1"/>
    <col min="10244" max="10245" width="13.6328125" customWidth="1"/>
    <col min="10246" max="10246" width="10.6328125" customWidth="1"/>
    <col min="10247" max="10247" width="15.6328125" customWidth="1"/>
    <col min="10248" max="10248" width="13.6328125" customWidth="1"/>
    <col min="10497" max="10497" width="20.6328125" customWidth="1"/>
    <col min="10498" max="10498" width="13.6328125" customWidth="1"/>
    <col min="10499" max="10499" width="10.6328125" customWidth="1"/>
    <col min="10500" max="10501" width="13.6328125" customWidth="1"/>
    <col min="10502" max="10502" width="10.6328125" customWidth="1"/>
    <col min="10503" max="10503" width="15.6328125" customWidth="1"/>
    <col min="10504" max="10504" width="13.6328125" customWidth="1"/>
    <col min="10753" max="10753" width="20.6328125" customWidth="1"/>
    <col min="10754" max="10754" width="13.6328125" customWidth="1"/>
    <col min="10755" max="10755" width="10.6328125" customWidth="1"/>
    <col min="10756" max="10757" width="13.6328125" customWidth="1"/>
    <col min="10758" max="10758" width="10.6328125" customWidth="1"/>
    <col min="10759" max="10759" width="15.6328125" customWidth="1"/>
    <col min="10760" max="10760" width="13.6328125" customWidth="1"/>
    <col min="11009" max="11009" width="20.6328125" customWidth="1"/>
    <col min="11010" max="11010" width="13.6328125" customWidth="1"/>
    <col min="11011" max="11011" width="10.6328125" customWidth="1"/>
    <col min="11012" max="11013" width="13.6328125" customWidth="1"/>
    <col min="11014" max="11014" width="10.6328125" customWidth="1"/>
    <col min="11015" max="11015" width="15.6328125" customWidth="1"/>
    <col min="11016" max="11016" width="13.6328125" customWidth="1"/>
    <col min="11265" max="11265" width="20.6328125" customWidth="1"/>
    <col min="11266" max="11266" width="13.6328125" customWidth="1"/>
    <col min="11267" max="11267" width="10.6328125" customWidth="1"/>
    <col min="11268" max="11269" width="13.6328125" customWidth="1"/>
    <col min="11270" max="11270" width="10.6328125" customWidth="1"/>
    <col min="11271" max="11271" width="15.6328125" customWidth="1"/>
    <col min="11272" max="11272" width="13.6328125" customWidth="1"/>
    <col min="11521" max="11521" width="20.6328125" customWidth="1"/>
    <col min="11522" max="11522" width="13.6328125" customWidth="1"/>
    <col min="11523" max="11523" width="10.6328125" customWidth="1"/>
    <col min="11524" max="11525" width="13.6328125" customWidth="1"/>
    <col min="11526" max="11526" width="10.6328125" customWidth="1"/>
    <col min="11527" max="11527" width="15.6328125" customWidth="1"/>
    <col min="11528" max="11528" width="13.6328125" customWidth="1"/>
    <col min="11777" max="11777" width="20.6328125" customWidth="1"/>
    <col min="11778" max="11778" width="13.6328125" customWidth="1"/>
    <col min="11779" max="11779" width="10.6328125" customWidth="1"/>
    <col min="11780" max="11781" width="13.6328125" customWidth="1"/>
    <col min="11782" max="11782" width="10.6328125" customWidth="1"/>
    <col min="11783" max="11783" width="15.6328125" customWidth="1"/>
    <col min="11784" max="11784" width="13.6328125" customWidth="1"/>
    <col min="12033" max="12033" width="20.6328125" customWidth="1"/>
    <col min="12034" max="12034" width="13.6328125" customWidth="1"/>
    <col min="12035" max="12035" width="10.6328125" customWidth="1"/>
    <col min="12036" max="12037" width="13.6328125" customWidth="1"/>
    <col min="12038" max="12038" width="10.6328125" customWidth="1"/>
    <col min="12039" max="12039" width="15.6328125" customWidth="1"/>
    <col min="12040" max="12040" width="13.6328125" customWidth="1"/>
    <col min="12289" max="12289" width="20.6328125" customWidth="1"/>
    <col min="12290" max="12290" width="13.6328125" customWidth="1"/>
    <col min="12291" max="12291" width="10.6328125" customWidth="1"/>
    <col min="12292" max="12293" width="13.6328125" customWidth="1"/>
    <col min="12294" max="12294" width="10.6328125" customWidth="1"/>
    <col min="12295" max="12295" width="15.6328125" customWidth="1"/>
    <col min="12296" max="12296" width="13.6328125" customWidth="1"/>
    <col min="12545" max="12545" width="20.6328125" customWidth="1"/>
    <col min="12546" max="12546" width="13.6328125" customWidth="1"/>
    <col min="12547" max="12547" width="10.6328125" customWidth="1"/>
    <col min="12548" max="12549" width="13.6328125" customWidth="1"/>
    <col min="12550" max="12550" width="10.6328125" customWidth="1"/>
    <col min="12551" max="12551" width="15.6328125" customWidth="1"/>
    <col min="12552" max="12552" width="13.6328125" customWidth="1"/>
    <col min="12801" max="12801" width="20.6328125" customWidth="1"/>
    <col min="12802" max="12802" width="13.6328125" customWidth="1"/>
    <col min="12803" max="12803" width="10.6328125" customWidth="1"/>
    <col min="12804" max="12805" width="13.6328125" customWidth="1"/>
    <col min="12806" max="12806" width="10.6328125" customWidth="1"/>
    <col min="12807" max="12807" width="15.6328125" customWidth="1"/>
    <col min="12808" max="12808" width="13.6328125" customWidth="1"/>
    <col min="13057" max="13057" width="20.6328125" customWidth="1"/>
    <col min="13058" max="13058" width="13.6328125" customWidth="1"/>
    <col min="13059" max="13059" width="10.6328125" customWidth="1"/>
    <col min="13060" max="13061" width="13.6328125" customWidth="1"/>
    <col min="13062" max="13062" width="10.6328125" customWidth="1"/>
    <col min="13063" max="13063" width="15.6328125" customWidth="1"/>
    <col min="13064" max="13064" width="13.6328125" customWidth="1"/>
    <col min="13313" max="13313" width="20.6328125" customWidth="1"/>
    <col min="13314" max="13314" width="13.6328125" customWidth="1"/>
    <col min="13315" max="13315" width="10.6328125" customWidth="1"/>
    <col min="13316" max="13317" width="13.6328125" customWidth="1"/>
    <col min="13318" max="13318" width="10.6328125" customWidth="1"/>
    <col min="13319" max="13319" width="15.6328125" customWidth="1"/>
    <col min="13320" max="13320" width="13.6328125" customWidth="1"/>
    <col min="13569" max="13569" width="20.6328125" customWidth="1"/>
    <col min="13570" max="13570" width="13.6328125" customWidth="1"/>
    <col min="13571" max="13571" width="10.6328125" customWidth="1"/>
    <col min="13572" max="13573" width="13.6328125" customWidth="1"/>
    <col min="13574" max="13574" width="10.6328125" customWidth="1"/>
    <col min="13575" max="13575" width="15.6328125" customWidth="1"/>
    <col min="13576" max="13576" width="13.6328125" customWidth="1"/>
    <col min="13825" max="13825" width="20.6328125" customWidth="1"/>
    <col min="13826" max="13826" width="13.6328125" customWidth="1"/>
    <col min="13827" max="13827" width="10.6328125" customWidth="1"/>
    <col min="13828" max="13829" width="13.6328125" customWidth="1"/>
    <col min="13830" max="13830" width="10.6328125" customWidth="1"/>
    <col min="13831" max="13831" width="15.6328125" customWidth="1"/>
    <col min="13832" max="13832" width="13.6328125" customWidth="1"/>
    <col min="14081" max="14081" width="20.6328125" customWidth="1"/>
    <col min="14082" max="14082" width="13.6328125" customWidth="1"/>
    <col min="14083" max="14083" width="10.6328125" customWidth="1"/>
    <col min="14084" max="14085" width="13.6328125" customWidth="1"/>
    <col min="14086" max="14086" width="10.6328125" customWidth="1"/>
    <col min="14087" max="14087" width="15.6328125" customWidth="1"/>
    <col min="14088" max="14088" width="13.6328125" customWidth="1"/>
    <col min="14337" max="14337" width="20.6328125" customWidth="1"/>
    <col min="14338" max="14338" width="13.6328125" customWidth="1"/>
    <col min="14339" max="14339" width="10.6328125" customWidth="1"/>
    <col min="14340" max="14341" width="13.6328125" customWidth="1"/>
    <col min="14342" max="14342" width="10.6328125" customWidth="1"/>
    <col min="14343" max="14343" width="15.6328125" customWidth="1"/>
    <col min="14344" max="14344" width="13.6328125" customWidth="1"/>
    <col min="14593" max="14593" width="20.6328125" customWidth="1"/>
    <col min="14594" max="14594" width="13.6328125" customWidth="1"/>
    <col min="14595" max="14595" width="10.6328125" customWidth="1"/>
    <col min="14596" max="14597" width="13.6328125" customWidth="1"/>
    <col min="14598" max="14598" width="10.6328125" customWidth="1"/>
    <col min="14599" max="14599" width="15.6328125" customWidth="1"/>
    <col min="14600" max="14600" width="13.6328125" customWidth="1"/>
    <col min="14849" max="14849" width="20.6328125" customWidth="1"/>
    <col min="14850" max="14850" width="13.6328125" customWidth="1"/>
    <col min="14851" max="14851" width="10.6328125" customWidth="1"/>
    <col min="14852" max="14853" width="13.6328125" customWidth="1"/>
    <col min="14854" max="14854" width="10.6328125" customWidth="1"/>
    <col min="14855" max="14855" width="15.6328125" customWidth="1"/>
    <col min="14856" max="14856" width="13.6328125" customWidth="1"/>
    <col min="15105" max="15105" width="20.6328125" customWidth="1"/>
    <col min="15106" max="15106" width="13.6328125" customWidth="1"/>
    <col min="15107" max="15107" width="10.6328125" customWidth="1"/>
    <col min="15108" max="15109" width="13.6328125" customWidth="1"/>
    <col min="15110" max="15110" width="10.6328125" customWidth="1"/>
    <col min="15111" max="15111" width="15.6328125" customWidth="1"/>
    <col min="15112" max="15112" width="13.6328125" customWidth="1"/>
    <col min="15361" max="15361" width="20.6328125" customWidth="1"/>
    <col min="15362" max="15362" width="13.6328125" customWidth="1"/>
    <col min="15363" max="15363" width="10.6328125" customWidth="1"/>
    <col min="15364" max="15365" width="13.6328125" customWidth="1"/>
    <col min="15366" max="15366" width="10.6328125" customWidth="1"/>
    <col min="15367" max="15367" width="15.6328125" customWidth="1"/>
    <col min="15368" max="15368" width="13.6328125" customWidth="1"/>
    <col min="15617" max="15617" width="20.6328125" customWidth="1"/>
    <col min="15618" max="15618" width="13.6328125" customWidth="1"/>
    <col min="15619" max="15619" width="10.6328125" customWidth="1"/>
    <col min="15620" max="15621" width="13.6328125" customWidth="1"/>
    <col min="15622" max="15622" width="10.6328125" customWidth="1"/>
    <col min="15623" max="15623" width="15.6328125" customWidth="1"/>
    <col min="15624" max="15624" width="13.6328125" customWidth="1"/>
    <col min="15873" max="15873" width="20.6328125" customWidth="1"/>
    <col min="15874" max="15874" width="13.6328125" customWidth="1"/>
    <col min="15875" max="15875" width="10.6328125" customWidth="1"/>
    <col min="15876" max="15877" width="13.6328125" customWidth="1"/>
    <col min="15878" max="15878" width="10.6328125" customWidth="1"/>
    <col min="15879" max="15879" width="15.6328125" customWidth="1"/>
    <col min="15880" max="15880" width="13.6328125" customWidth="1"/>
    <col min="16129" max="16129" width="20.6328125" customWidth="1"/>
    <col min="16130" max="16130" width="13.6328125" customWidth="1"/>
    <col min="16131" max="16131" width="10.6328125" customWidth="1"/>
    <col min="16132" max="16133" width="13.6328125" customWidth="1"/>
    <col min="16134" max="16134" width="10.6328125" customWidth="1"/>
    <col min="16135" max="16135" width="15.6328125" customWidth="1"/>
    <col min="16136" max="16136" width="13.6328125" customWidth="1"/>
  </cols>
  <sheetData>
    <row r="1" spans="1:11" ht="52.5" customHeight="1" thickBot="1" x14ac:dyDescent="0.35">
      <c r="A1" s="14"/>
      <c r="B1" s="14"/>
      <c r="C1" s="14"/>
      <c r="D1" s="14"/>
      <c r="E1" s="14"/>
      <c r="F1" s="14"/>
      <c r="G1" s="14"/>
      <c r="H1" s="15"/>
      <c r="J1" s="3" t="s">
        <v>32</v>
      </c>
    </row>
    <row r="2" spans="1:11" ht="15.75" customHeight="1" x14ac:dyDescent="0.3">
      <c r="A2" s="74" t="s">
        <v>51</v>
      </c>
      <c r="B2" s="63"/>
      <c r="C2" s="63"/>
      <c r="D2" s="63"/>
      <c r="E2" s="63"/>
      <c r="F2" s="63"/>
      <c r="G2" s="63"/>
      <c r="H2" s="64"/>
      <c r="J2" s="3" t="s">
        <v>33</v>
      </c>
    </row>
    <row r="3" spans="1:11" ht="7.5" customHeight="1" x14ac:dyDescent="0.25">
      <c r="A3" s="65"/>
      <c r="B3" s="66"/>
      <c r="C3" s="66"/>
      <c r="D3" s="66"/>
      <c r="E3" s="66"/>
      <c r="F3" s="66"/>
      <c r="G3" s="66"/>
      <c r="H3" s="67"/>
    </row>
    <row r="4" spans="1:11" ht="15.65" customHeight="1" x14ac:dyDescent="0.25">
      <c r="A4" s="14"/>
      <c r="B4" s="14"/>
      <c r="C4" s="14"/>
      <c r="D4" s="14"/>
      <c r="E4" s="14"/>
      <c r="F4" s="14"/>
      <c r="G4" s="14"/>
      <c r="H4" s="14"/>
      <c r="J4" s="16" t="s">
        <v>34</v>
      </c>
    </row>
    <row r="5" spans="1:11" ht="15.75" customHeight="1" x14ac:dyDescent="0.3">
      <c r="A5" s="14"/>
      <c r="B5" s="71" t="s">
        <v>35</v>
      </c>
      <c r="C5" s="71"/>
      <c r="D5" s="71"/>
      <c r="E5" s="71"/>
      <c r="F5" s="71"/>
      <c r="G5" s="71"/>
      <c r="H5" s="18"/>
    </row>
    <row r="6" spans="1:11" ht="12.75" customHeight="1" x14ac:dyDescent="0.25">
      <c r="A6" s="14"/>
      <c r="B6" s="72" t="s">
        <v>41</v>
      </c>
      <c r="C6" s="73"/>
      <c r="D6" s="72"/>
      <c r="E6" s="72" t="s">
        <v>42</v>
      </c>
      <c r="F6" s="73"/>
      <c r="G6" s="72"/>
      <c r="H6" s="14"/>
    </row>
    <row r="7" spans="1:11" ht="15.9" customHeight="1" x14ac:dyDescent="0.3">
      <c r="A7" s="14"/>
      <c r="B7" s="19"/>
      <c r="C7" s="34">
        <v>0</v>
      </c>
      <c r="D7" s="20"/>
      <c r="E7" s="19"/>
      <c r="F7" s="34">
        <v>0</v>
      </c>
      <c r="G7" s="20"/>
      <c r="H7" s="17"/>
    </row>
    <row r="8" spans="1:11" ht="15.65" customHeight="1" thickBot="1" x14ac:dyDescent="0.3">
      <c r="A8" s="14"/>
      <c r="B8" s="14"/>
      <c r="C8" s="13"/>
      <c r="D8" s="13"/>
      <c r="E8" s="14"/>
      <c r="F8" s="13"/>
      <c r="G8" s="13"/>
      <c r="H8" s="14"/>
    </row>
    <row r="9" spans="1:11" ht="12.75" customHeight="1" thickBot="1" x14ac:dyDescent="0.3">
      <c r="A9" s="68" t="s">
        <v>1</v>
      </c>
      <c r="B9" s="68"/>
      <c r="C9" s="14"/>
      <c r="D9" s="69" t="s">
        <v>2</v>
      </c>
      <c r="E9" s="69"/>
      <c r="F9" s="14"/>
      <c r="G9" s="70" t="s">
        <v>3</v>
      </c>
      <c r="H9" s="70"/>
      <c r="J9" s="21" t="s">
        <v>1</v>
      </c>
      <c r="K9" s="49">
        <f>B20</f>
        <v>0</v>
      </c>
    </row>
    <row r="10" spans="1:11" ht="12.75" customHeight="1" thickBot="1" x14ac:dyDescent="0.35">
      <c r="H10" s="1"/>
      <c r="J10" s="22" t="s">
        <v>2</v>
      </c>
      <c r="K10" s="49">
        <f>Automobile</f>
        <v>0</v>
      </c>
    </row>
    <row r="11" spans="1:11" ht="12.75" customHeight="1" thickBot="1" x14ac:dyDescent="0.3">
      <c r="A11" t="s">
        <v>4</v>
      </c>
      <c r="B11" s="30">
        <v>0</v>
      </c>
      <c r="D11" t="s">
        <v>5</v>
      </c>
      <c r="E11" s="30">
        <v>0</v>
      </c>
      <c r="G11" t="s">
        <v>6</v>
      </c>
      <c r="H11" s="32">
        <v>0</v>
      </c>
      <c r="J11" s="23" t="s">
        <v>3</v>
      </c>
      <c r="K11" s="49">
        <f>H20</f>
        <v>0</v>
      </c>
    </row>
    <row r="12" spans="1:11" ht="12.75" customHeight="1" thickBot="1" x14ac:dyDescent="0.3">
      <c r="A12" t="s">
        <v>7</v>
      </c>
      <c r="B12" s="30">
        <v>0</v>
      </c>
      <c r="D12" t="s">
        <v>8</v>
      </c>
      <c r="E12" s="30">
        <v>0</v>
      </c>
      <c r="G12" s="7" t="s">
        <v>9</v>
      </c>
      <c r="H12" s="32">
        <v>0</v>
      </c>
      <c r="J12" s="24" t="s">
        <v>20</v>
      </c>
      <c r="K12" s="49">
        <f>B31</f>
        <v>0</v>
      </c>
    </row>
    <row r="13" spans="1:11" ht="12.75" customHeight="1" thickBot="1" x14ac:dyDescent="0.35">
      <c r="A13" t="s">
        <v>12</v>
      </c>
      <c r="B13" s="30">
        <v>0</v>
      </c>
      <c r="D13" t="s">
        <v>10</v>
      </c>
      <c r="E13" s="31">
        <v>0</v>
      </c>
      <c r="G13" s="3" t="s">
        <v>11</v>
      </c>
      <c r="H13" s="32">
        <v>0</v>
      </c>
      <c r="J13" s="25" t="s">
        <v>21</v>
      </c>
      <c r="K13" s="49">
        <f>E31</f>
        <v>0</v>
      </c>
    </row>
    <row r="14" spans="1:11" ht="12.75" customHeight="1" thickBot="1" x14ac:dyDescent="0.35">
      <c r="A14" s="7" t="s">
        <v>39</v>
      </c>
      <c r="B14" s="30">
        <v>0</v>
      </c>
      <c r="D14" t="s">
        <v>13</v>
      </c>
      <c r="E14" s="30">
        <v>0</v>
      </c>
      <c r="G14" s="3" t="s">
        <v>14</v>
      </c>
      <c r="H14" s="33">
        <v>0</v>
      </c>
      <c r="J14" s="26" t="s">
        <v>22</v>
      </c>
      <c r="K14" s="49">
        <f>H31</f>
        <v>0</v>
      </c>
    </row>
    <row r="15" spans="1:11" ht="12.75" customHeight="1" x14ac:dyDescent="0.25">
      <c r="A15" t="s">
        <v>17</v>
      </c>
      <c r="B15" s="30">
        <v>0</v>
      </c>
      <c r="D15" t="s">
        <v>16</v>
      </c>
      <c r="E15" s="30">
        <v>0</v>
      </c>
      <c r="G15" s="7" t="s">
        <v>43</v>
      </c>
      <c r="H15" s="33">
        <v>0</v>
      </c>
    </row>
    <row r="16" spans="1:11" ht="12.75" customHeight="1" x14ac:dyDescent="0.25">
      <c r="A16" t="s">
        <v>18</v>
      </c>
      <c r="B16" s="30">
        <v>0</v>
      </c>
      <c r="D16" t="s">
        <v>61</v>
      </c>
      <c r="E16" s="50">
        <v>0</v>
      </c>
      <c r="G16" s="7" t="s">
        <v>62</v>
      </c>
      <c r="H16" s="33">
        <v>0</v>
      </c>
    </row>
    <row r="17" spans="1:8" ht="12.75" customHeight="1" x14ac:dyDescent="0.25">
      <c r="A17" t="s">
        <v>10</v>
      </c>
      <c r="B17" s="30">
        <v>0</v>
      </c>
      <c r="C17" s="4"/>
      <c r="D17" s="7" t="s">
        <v>63</v>
      </c>
      <c r="E17" s="33">
        <v>0</v>
      </c>
      <c r="G17" s="7" t="s">
        <v>63</v>
      </c>
      <c r="H17" s="33">
        <v>0</v>
      </c>
    </row>
    <row r="18" spans="1:8" ht="12.75" customHeight="1" x14ac:dyDescent="0.25">
      <c r="A18" t="s">
        <v>19</v>
      </c>
      <c r="B18" s="30">
        <v>0</v>
      </c>
      <c r="G18" s="14"/>
    </row>
    <row r="19" spans="1:8" ht="12.75" customHeight="1" thickBot="1" x14ac:dyDescent="0.3">
      <c r="A19" s="7" t="s">
        <v>63</v>
      </c>
      <c r="B19" s="39">
        <v>0</v>
      </c>
    </row>
    <row r="20" spans="1:8" ht="12.75" customHeight="1" thickBot="1" x14ac:dyDescent="0.35">
      <c r="B20" s="46">
        <f>SUM(B11:B19)</f>
        <v>0</v>
      </c>
      <c r="E20" s="46">
        <f>SUM(E11:E19)</f>
        <v>0</v>
      </c>
      <c r="H20" s="46">
        <f>SUM(H11:H19)</f>
        <v>0</v>
      </c>
    </row>
    <row r="21" spans="1:8" ht="12.75" customHeight="1" x14ac:dyDescent="0.3">
      <c r="B21" s="6"/>
    </row>
    <row r="22" spans="1:8" ht="12.75" customHeight="1" x14ac:dyDescent="0.3">
      <c r="A22" s="60" t="s">
        <v>20</v>
      </c>
      <c r="B22" s="61"/>
      <c r="D22" s="58" t="s">
        <v>21</v>
      </c>
      <c r="E22" s="59"/>
      <c r="G22" s="56" t="s">
        <v>22</v>
      </c>
      <c r="H22" s="57"/>
    </row>
    <row r="23" spans="1:8" ht="12.75" customHeight="1" x14ac:dyDescent="0.3">
      <c r="A23" s="7"/>
      <c r="B23" s="2"/>
      <c r="D23" s="8"/>
      <c r="H23" s="1"/>
    </row>
    <row r="24" spans="1:8" ht="12.75" customHeight="1" x14ac:dyDescent="0.25">
      <c r="A24" s="7" t="s">
        <v>36</v>
      </c>
      <c r="B24" s="33">
        <v>0</v>
      </c>
      <c r="D24" s="9" t="s">
        <v>23</v>
      </c>
      <c r="E24" s="35">
        <v>0</v>
      </c>
      <c r="G24" s="7" t="s">
        <v>24</v>
      </c>
      <c r="H24" s="37">
        <v>0</v>
      </c>
    </row>
    <row r="25" spans="1:8" ht="12.75" customHeight="1" x14ac:dyDescent="0.25">
      <c r="A25" s="7" t="s">
        <v>37</v>
      </c>
      <c r="B25" s="33">
        <v>0</v>
      </c>
      <c r="D25" s="10" t="s">
        <v>25</v>
      </c>
      <c r="E25" s="36">
        <v>0</v>
      </c>
      <c r="G25" s="7" t="s">
        <v>26</v>
      </c>
      <c r="H25" s="37">
        <v>0</v>
      </c>
    </row>
    <row r="26" spans="1:8" ht="12.75" customHeight="1" x14ac:dyDescent="0.25">
      <c r="A26" s="7" t="s">
        <v>60</v>
      </c>
      <c r="B26" s="33">
        <v>0</v>
      </c>
      <c r="D26" t="s">
        <v>27</v>
      </c>
      <c r="E26" s="30">
        <v>0</v>
      </c>
      <c r="G26" t="s">
        <v>28</v>
      </c>
      <c r="H26" s="37">
        <v>0</v>
      </c>
    </row>
    <row r="27" spans="1:8" ht="12.75" customHeight="1" x14ac:dyDescent="0.25">
      <c r="A27" s="7" t="s">
        <v>38</v>
      </c>
      <c r="B27" s="33">
        <v>0</v>
      </c>
      <c r="D27" s="7" t="s">
        <v>63</v>
      </c>
      <c r="E27" s="30">
        <v>0</v>
      </c>
      <c r="G27" t="s">
        <v>29</v>
      </c>
      <c r="H27" s="30">
        <v>0</v>
      </c>
    </row>
    <row r="28" spans="1:8" ht="12.75" customHeight="1" x14ac:dyDescent="0.25">
      <c r="A28" s="7" t="s">
        <v>15</v>
      </c>
      <c r="B28" s="33">
        <v>0</v>
      </c>
      <c r="E28" s="2"/>
      <c r="G28" s="7" t="s">
        <v>63</v>
      </c>
      <c r="H28" s="30">
        <v>0</v>
      </c>
    </row>
    <row r="29" spans="1:8" ht="12.75" customHeight="1" x14ac:dyDescent="0.25">
      <c r="A29" s="7" t="s">
        <v>40</v>
      </c>
      <c r="B29" s="33">
        <v>0</v>
      </c>
      <c r="E29" s="2"/>
      <c r="H29" s="2"/>
    </row>
    <row r="30" spans="1:8" ht="12.75" customHeight="1" thickBot="1" x14ac:dyDescent="0.3">
      <c r="A30" s="7" t="s">
        <v>63</v>
      </c>
      <c r="B30" s="38">
        <v>0</v>
      </c>
    </row>
    <row r="31" spans="1:8" ht="12.75" customHeight="1" thickBot="1" x14ac:dyDescent="0.35">
      <c r="A31" s="7"/>
      <c r="B31" s="46">
        <f>SUM(B24:B30)</f>
        <v>0</v>
      </c>
      <c r="E31" s="46">
        <f>SUM(E24:E30)</f>
        <v>0</v>
      </c>
      <c r="H31" s="46">
        <f>SUM(H24:H30)</f>
        <v>0</v>
      </c>
    </row>
    <row r="32" spans="1:8" ht="12.75" customHeight="1" x14ac:dyDescent="0.3">
      <c r="A32" s="7"/>
      <c r="B32" s="5"/>
      <c r="E32" s="5"/>
    </row>
    <row r="33" spans="2:7" ht="13.5" customHeight="1" thickBot="1" x14ac:dyDescent="0.35">
      <c r="B33" s="5"/>
    </row>
    <row r="34" spans="2:7" ht="19.5" customHeight="1" thickBot="1" x14ac:dyDescent="0.35">
      <c r="C34" s="44" t="s">
        <v>30</v>
      </c>
      <c r="D34" s="47">
        <f>SUM(B20,E20,H20,B31,E31,H31)</f>
        <v>0</v>
      </c>
    </row>
    <row r="35" spans="2:7" ht="21.75" customHeight="1" thickBot="1" x14ac:dyDescent="0.35">
      <c r="C35" s="45" t="s">
        <v>31</v>
      </c>
      <c r="D35" s="48">
        <f>SUM(C7,F7)-D34</f>
        <v>0</v>
      </c>
      <c r="E35" s="11"/>
      <c r="G35" s="4"/>
    </row>
    <row r="36" spans="2:7" ht="13" x14ac:dyDescent="0.3">
      <c r="C36" s="12"/>
      <c r="D36" s="12"/>
      <c r="E36" s="12"/>
      <c r="F36" s="12"/>
      <c r="G36" s="12"/>
    </row>
  </sheetData>
  <sheetProtection sheet="1" objects="1" scenarios="1"/>
  <protectedRanges>
    <protectedRange password="C61C" sqref="A11:A19 A30 D17 G17 G28 D27" name="Plage1_1"/>
  </protectedRanges>
  <mergeCells count="10">
    <mergeCell ref="A22:B22"/>
    <mergeCell ref="D22:E22"/>
    <mergeCell ref="G22:H22"/>
    <mergeCell ref="A2:H3"/>
    <mergeCell ref="B5:G5"/>
    <mergeCell ref="B6:D6"/>
    <mergeCell ref="E6:G6"/>
    <mergeCell ref="A9:B9"/>
    <mergeCell ref="D9:E9"/>
    <mergeCell ref="G9:H9"/>
  </mergeCells>
  <hyperlinks>
    <hyperlink ref="J4" r:id="rId1" xr:uid="{4439968B-17EB-45A3-8302-7F3A8C2F6E5A}"/>
  </hyperlinks>
  <printOptions horizontalCentered="1" verticalCentered="1"/>
  <pageMargins left="0.19685039370078741" right="0.19685039370078741" top="0.55118110236220474" bottom="0.35433070866141736" header="0.51181102362204722" footer="0.39370078740157483"/>
  <pageSetup orientation="landscape" horizont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78035A748EEC40B7813538C9ECA130" ma:contentTypeVersion="7" ma:contentTypeDescription="Crée un document." ma:contentTypeScope="" ma:versionID="7e0a050727051ed5ea9fa00dcefb4e3a">
  <xsd:schema xmlns:xsd="http://www.w3.org/2001/XMLSchema" xmlns:xs="http://www.w3.org/2001/XMLSchema" xmlns:p="http://schemas.microsoft.com/office/2006/metadata/properties" xmlns:ns2="61d50adf-627e-4523-9526-651922845b54" targetNamespace="http://schemas.microsoft.com/office/2006/metadata/properties" ma:root="true" ma:fieldsID="cd84dee7a8472580f34d7de0f767eea5" ns2:_="">
    <xsd:import namespace="61d50adf-627e-4523-9526-651922845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50adf-627e-4523-9526-65192284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22EE2F-688C-44EB-805F-B8D648B22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d50adf-627e-4523-9526-651922845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8E3BB-E2AD-4CD0-BE92-75AED2ECDF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4CEDB-BCB2-452A-B0AE-F07160AFA8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98</vt:i4>
      </vt:variant>
    </vt:vector>
  </HeadingPairs>
  <TitlesOfParts>
    <vt:vector size="112" baseType="lpstr">
      <vt:lpstr>Prévision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Moyenne</vt:lpstr>
      <vt:lpstr>Août!Automobile</vt:lpstr>
      <vt:lpstr>Avril!Automobile</vt:lpstr>
      <vt:lpstr>Décembre!Automobile</vt:lpstr>
      <vt:lpstr>Février!Automobile</vt:lpstr>
      <vt:lpstr>Janvier!Automobile</vt:lpstr>
      <vt:lpstr>Juillet!Automobile</vt:lpstr>
      <vt:lpstr>Juin!Automobile</vt:lpstr>
      <vt:lpstr>Mai!Automobile</vt:lpstr>
      <vt:lpstr>Mars!Automobile</vt:lpstr>
      <vt:lpstr>Moyenne!Automobile</vt:lpstr>
      <vt:lpstr>Novembre!Automobile</vt:lpstr>
      <vt:lpstr>Octobre!Automobile</vt:lpstr>
      <vt:lpstr>Prévision!Automobile</vt:lpstr>
      <vt:lpstr>Septembre!Automobile</vt:lpstr>
      <vt:lpstr>Août!Autres</vt:lpstr>
      <vt:lpstr>Avril!Autres</vt:lpstr>
      <vt:lpstr>Décembre!Autres</vt:lpstr>
      <vt:lpstr>Février!Autres</vt:lpstr>
      <vt:lpstr>Janvier!Autres</vt:lpstr>
      <vt:lpstr>Juillet!Autres</vt:lpstr>
      <vt:lpstr>Juin!Autres</vt:lpstr>
      <vt:lpstr>Mai!Autres</vt:lpstr>
      <vt:lpstr>Mars!Autres</vt:lpstr>
      <vt:lpstr>Moyenne!Autres</vt:lpstr>
      <vt:lpstr>Novembre!Autres</vt:lpstr>
      <vt:lpstr>Octobre!Autres</vt:lpstr>
      <vt:lpstr>Prévision!Autres</vt:lpstr>
      <vt:lpstr>Septembre!Autres</vt:lpstr>
      <vt:lpstr>Août!client</vt:lpstr>
      <vt:lpstr>Avril!client</vt:lpstr>
      <vt:lpstr>Décembre!client</vt:lpstr>
      <vt:lpstr>Février!client</vt:lpstr>
      <vt:lpstr>Janvier!client</vt:lpstr>
      <vt:lpstr>Juillet!client</vt:lpstr>
      <vt:lpstr>Juin!client</vt:lpstr>
      <vt:lpstr>Mai!client</vt:lpstr>
      <vt:lpstr>Mars!client</vt:lpstr>
      <vt:lpstr>Moyenne!client</vt:lpstr>
      <vt:lpstr>Novembre!client</vt:lpstr>
      <vt:lpstr>Octobre!client</vt:lpstr>
      <vt:lpstr>Prévision!client</vt:lpstr>
      <vt:lpstr>Septembre!client</vt:lpstr>
      <vt:lpstr>Août!Hébergement</vt:lpstr>
      <vt:lpstr>Avril!Hébergement</vt:lpstr>
      <vt:lpstr>Décembre!Hébergement</vt:lpstr>
      <vt:lpstr>Février!Hébergement</vt:lpstr>
      <vt:lpstr>Janvier!Hébergement</vt:lpstr>
      <vt:lpstr>Juillet!Hébergement</vt:lpstr>
      <vt:lpstr>Juin!Hébergement</vt:lpstr>
      <vt:lpstr>Mai!Hébergement</vt:lpstr>
      <vt:lpstr>Mars!Hébergement</vt:lpstr>
      <vt:lpstr>Moyenne!Hébergement</vt:lpstr>
      <vt:lpstr>Novembre!Hébergement</vt:lpstr>
      <vt:lpstr>Octobre!Hébergement</vt:lpstr>
      <vt:lpstr>Prévision!Hébergement</vt:lpstr>
      <vt:lpstr>Septembre!Hébergement</vt:lpstr>
      <vt:lpstr>Août!Revenus</vt:lpstr>
      <vt:lpstr>Avril!Revenus</vt:lpstr>
      <vt:lpstr>Décembre!Revenus</vt:lpstr>
      <vt:lpstr>Février!Revenus</vt:lpstr>
      <vt:lpstr>Janvier!Revenus</vt:lpstr>
      <vt:lpstr>Juillet!Revenus</vt:lpstr>
      <vt:lpstr>Juin!Revenus</vt:lpstr>
      <vt:lpstr>Mai!Revenus</vt:lpstr>
      <vt:lpstr>Mars!Revenus</vt:lpstr>
      <vt:lpstr>Moyenne!Revenus</vt:lpstr>
      <vt:lpstr>Novembre!Revenus</vt:lpstr>
      <vt:lpstr>Octobre!Revenus</vt:lpstr>
      <vt:lpstr>Prévision!Revenus</vt:lpstr>
      <vt:lpstr>Septembre!Revenus</vt:lpstr>
      <vt:lpstr>Août!salaireelle</vt:lpstr>
      <vt:lpstr>Avril!salaireelle</vt:lpstr>
      <vt:lpstr>Décembre!salaireelle</vt:lpstr>
      <vt:lpstr>Février!salaireelle</vt:lpstr>
      <vt:lpstr>Janvier!salaireelle</vt:lpstr>
      <vt:lpstr>Juillet!salaireelle</vt:lpstr>
      <vt:lpstr>Juin!salaireelle</vt:lpstr>
      <vt:lpstr>Mai!salaireelle</vt:lpstr>
      <vt:lpstr>Mars!salaireelle</vt:lpstr>
      <vt:lpstr>Moyenne!salaireelle</vt:lpstr>
      <vt:lpstr>Novembre!salaireelle</vt:lpstr>
      <vt:lpstr>Octobre!salaireelle</vt:lpstr>
      <vt:lpstr>Prévision!salaireelle</vt:lpstr>
      <vt:lpstr>Septembre!salaireelle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Moyenne!Zone_d_impression</vt:lpstr>
      <vt:lpstr>Novembre!Zone_d_impression</vt:lpstr>
      <vt:lpstr>Octobre!Zone_d_impression</vt:lpstr>
      <vt:lpstr>Prévision!Zone_d_impression</vt:lpstr>
      <vt:lpstr>Septembre!Zone_d_impression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Gignac, Catherine</dc:creator>
  <cp:keywords/>
  <dc:description/>
  <cp:lastModifiedBy>Cleroux, Simon</cp:lastModifiedBy>
  <cp:revision/>
  <dcterms:created xsi:type="dcterms:W3CDTF">2021-08-31T13:16:16Z</dcterms:created>
  <dcterms:modified xsi:type="dcterms:W3CDTF">2024-09-04T19:26:32Z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0x0101008978035A748EEC40B7813538C9ECA130</vt:lpwstr>
  </property>
</Properties>
</file>